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5" activeTab="0"/>
  </bookViews>
  <sheets>
    <sheet name="จังหวัด" sheetId="1" r:id="rId1"/>
    <sheet name="ลักษณะที่บรรทุก" sheetId="2" r:id="rId2"/>
    <sheet name="จังหวัด+ลักษณะ" sheetId="3" r:id="rId3"/>
  </sheets>
  <definedNames>
    <definedName name="_xlfn.IFERROR" hidden="1">#NAME?</definedName>
    <definedName name="_xlnm.Print_Titles" localSheetId="2">'จังหวัด+ลักษณะ'!$A:$B,'จังหวัด+ลักษณะ'!$1:$3</definedName>
  </definedNames>
  <calcPr fullCalcOnLoad="1"/>
</workbook>
</file>

<file path=xl/sharedStrings.xml><?xml version="1.0" encoding="utf-8"?>
<sst xmlns="http://schemas.openxmlformats.org/spreadsheetml/2006/main" count="317" uniqueCount="149">
  <si>
    <t>รวม</t>
  </si>
  <si>
    <t>สิงห์บุรี</t>
  </si>
  <si>
    <t>กรุงเทพมหานคร</t>
  </si>
  <si>
    <t>ชัยนาท</t>
  </si>
  <si>
    <t>ลพบุรี</t>
  </si>
  <si>
    <t>อ่างทอง</t>
  </si>
  <si>
    <t>สระบุรี</t>
  </si>
  <si>
    <t>ปทุมธานี</t>
  </si>
  <si>
    <t>นนทบุรี</t>
  </si>
  <si>
    <t>สมุทรปราการ</t>
  </si>
  <si>
    <t>นครนายก</t>
  </si>
  <si>
    <t>ปราจีนบุรี</t>
  </si>
  <si>
    <t>ฉะเชิงเทรา</t>
  </si>
  <si>
    <t>ชลบุรี</t>
  </si>
  <si>
    <t>ระยอง</t>
  </si>
  <si>
    <t>จันทบุรี</t>
  </si>
  <si>
    <t>ตราด</t>
  </si>
  <si>
    <t>สระแก้ว</t>
  </si>
  <si>
    <t>ชัยภูมิ</t>
  </si>
  <si>
    <t>ยโสธร</t>
  </si>
  <si>
    <t>อุบลราชธานี</t>
  </si>
  <si>
    <t>ศรีสะเกษ</t>
  </si>
  <si>
    <t>บุรีรัมย์</t>
  </si>
  <si>
    <t>นครราชสีมา</t>
  </si>
  <si>
    <t>สุรินทร์</t>
  </si>
  <si>
    <t>อำนาจเจริญ</t>
  </si>
  <si>
    <t>หนองบัวลำภู</t>
  </si>
  <si>
    <t>บึงกาฬ</t>
  </si>
  <si>
    <t>หนองคาย</t>
  </si>
  <si>
    <t>เลย</t>
  </si>
  <si>
    <t>อุดรธานี</t>
  </si>
  <si>
    <t>นครพนม</t>
  </si>
  <si>
    <t>สกลนคร</t>
  </si>
  <si>
    <t>ขอนแก่น</t>
  </si>
  <si>
    <t>กาฬสินธุ์</t>
  </si>
  <si>
    <t>มหาสารคาม</t>
  </si>
  <si>
    <t>ร้อยเอ็ด</t>
  </si>
  <si>
    <t>มุกดาหาร</t>
  </si>
  <si>
    <t>เชียงราย</t>
  </si>
  <si>
    <t>แม่ฮ่องสอน</t>
  </si>
  <si>
    <t>เชียงใหม่</t>
  </si>
  <si>
    <t>พะเยา</t>
  </si>
  <si>
    <t>น่าน</t>
  </si>
  <si>
    <t>ลำพูน</t>
  </si>
  <si>
    <t>ลำปาง</t>
  </si>
  <si>
    <t>แพร่</t>
  </si>
  <si>
    <t>อุตรดิตถ์</t>
  </si>
  <si>
    <t>สุโขทัย</t>
  </si>
  <si>
    <t>ตาก</t>
  </si>
  <si>
    <t>พิษณุโลก</t>
  </si>
  <si>
    <t>กำแพงเพชร</t>
  </si>
  <si>
    <t>พิจิตร</t>
  </si>
  <si>
    <t>เพชรบูรณ์</t>
  </si>
  <si>
    <t>นครสวรรค์</t>
  </si>
  <si>
    <t>อุทัยธานี</t>
  </si>
  <si>
    <t>สุพรรณบุรี</t>
  </si>
  <si>
    <t>กาญจนบุรี</t>
  </si>
  <si>
    <t>นครปฐม</t>
  </si>
  <si>
    <t>ราชบุรี</t>
  </si>
  <si>
    <t>สมุทรสาคร</t>
  </si>
  <si>
    <t>สมุทรสงคราม</t>
  </si>
  <si>
    <t>เพชรบุรี</t>
  </si>
  <si>
    <t>ประจวบคีรีขันธ์</t>
  </si>
  <si>
    <t>ชุมพร</t>
  </si>
  <si>
    <t>ระนอง</t>
  </si>
  <si>
    <t>สุราษฎร์ธานี</t>
  </si>
  <si>
    <t>พังงา</t>
  </si>
  <si>
    <t>นครศรีธรรมราช</t>
  </si>
  <si>
    <t>กระบี่</t>
  </si>
  <si>
    <t>ภูเก็ต</t>
  </si>
  <si>
    <t>พัทลุง</t>
  </si>
  <si>
    <t>ตรัง</t>
  </si>
  <si>
    <t>สงขลา</t>
  </si>
  <si>
    <t>สตูล</t>
  </si>
  <si>
    <t>ปัตตานี</t>
  </si>
  <si>
    <t>ยะลา</t>
  </si>
  <si>
    <t>นราธิวาส</t>
  </si>
  <si>
    <t>จังหวัด</t>
  </si>
  <si>
    <t>พระนครศรีอยุธยา</t>
  </si>
  <si>
    <t>รถกึ่งพวงบรรทุกซีเมนต์ผง</t>
  </si>
  <si>
    <t>รถกึ่งพ่วงบรรทุกเถ้าถ่านหิน</t>
  </si>
  <si>
    <t>รถกึ่งพ่วงบรรทุกก๊าซไฮรโดรเจนเหลว</t>
  </si>
  <si>
    <t>รถกึ่งพ่วงบรรทุกก๊าซฮีเลียม</t>
  </si>
  <si>
    <t>รถกึ่งพ่วงบรรทุกของเหลว(แคลเซียมคาร์บอเนตน้ำ)</t>
  </si>
  <si>
    <t>รถกึ่งพ่วงบรรทุกวัสดุอันตราย(ก๊าซธรรมชาติเหลวหรือไนโตรเจนเหลว)</t>
  </si>
  <si>
    <t>บรรทุกวัตถุอันตราย(น้ำมันพาราพิน)</t>
  </si>
  <si>
    <t>บรรทุกวัตถุอันตราย(น้ำมันก๊าซ)</t>
  </si>
  <si>
    <t>บรรทุกวัตถุอันตราย(น้ำมันหล่อลื่น)</t>
  </si>
  <si>
    <t>บรรทุกวัตถุอันตราย(น้ำมันเตา)</t>
  </si>
  <si>
    <t>บรรทุกวัตถุอันตราย(น้ำมันสน)</t>
  </si>
  <si>
    <t>บรรทุกวัตถุอันตราย(น้ำมันดีเซล เบนซิน ก๊าซโซฮอล)</t>
  </si>
  <si>
    <t>บรรทุกวัตถุอันตราย(น้ำมันปาล์ม)</t>
  </si>
  <si>
    <t>บรรทุกวัตถุอันตราย(คลอรินเต็ทพาราพิน)</t>
  </si>
  <si>
    <t>บรรทุกวัตถุอันตราย(กำมะถันเหลว)</t>
  </si>
  <si>
    <t>บรรทุกวัตถุอันตราย(กาวยูเรีย)</t>
  </si>
  <si>
    <t>บรรทุกวัตถุอันตราย(คาร์บอนไดออกไซด์เหลว)</t>
  </si>
  <si>
    <t>บรรทุกวัตถุอันตราย(ไนโตรเจนเหลว)</t>
  </si>
  <si>
    <t>บรรทุกวัตถุอันตราย(อาร์กอนเหลว)</t>
  </si>
  <si>
    <t>บรรทุกวัตถุอันตราย(อ๊อกซิเจนเหลว)</t>
  </si>
  <si>
    <t>บรรทุกวัตถุอันตราย(ปิโตรเลียมเหลว(LPG))</t>
  </si>
  <si>
    <t>บรรทุกวัตถุอันตราย(กรดกำมะถัน/กรดซัลฟลูลิค)</t>
  </si>
  <si>
    <t>บรรทุกวัตถุอันตราย(กรดเกลือ/กรดไฮรโดรคลอลิค)</t>
  </si>
  <si>
    <t>บรรทุกวัตถุอันตราย(โซเดียมซิลิเครท)</t>
  </si>
  <si>
    <t>บรรทุกวัตถุอันตราย(โซดาไฟเหลว/โซเดียมไฮรดรอกไซด์)</t>
  </si>
  <si>
    <t>บรรทุกวัตถุอันตราย(ไวราเนล)</t>
  </si>
  <si>
    <t>บรรทุกวัตถุอันตราย(แอลกอฮอล์)</t>
  </si>
  <si>
    <t>บรรทุกวัตถุอันตราย(สารเบนซีน ซี6 เอช6)</t>
  </si>
  <si>
    <t>บรรทุกวัตถุอันตราย(เมทานอล)</t>
  </si>
  <si>
    <t>บรรทุกวัตถุอันตราย(เอททิลอาซิเต็ต)</t>
  </si>
  <si>
    <t>บรรทุกวัตถุอันตราย(เฮกเชน)</t>
  </si>
  <si>
    <t>บรรทุกวัตถุอันตราย(รับเบอร์โซลเว้นท์)</t>
  </si>
  <si>
    <t>บรรทุกวัตถุอันตราย(ยางมะตอยเหลว)</t>
  </si>
  <si>
    <t>บรรทุกวัตถุอันตราย(ไฮโดเจนเปอร์อ็อกไซด์)</t>
  </si>
  <si>
    <t>บรรทุกวัตถุอันตราย(สารติดเชื้อ/สารพิษ)</t>
  </si>
  <si>
    <t>บรรทุกวัตถุอันตราย(CNG)</t>
  </si>
  <si>
    <t>บรรทุกวัตถุอันตราย(เอทานอล)</t>
  </si>
  <si>
    <t>บรรทุกวัตถุอันตราย (สารละลายไฮรโดรคาร์บอนด์)</t>
  </si>
  <si>
    <t>บรรทุกวัตถุอันตราย (วัตถุกัมมันตรังสี)</t>
  </si>
  <si>
    <t>บรรทุกวัตถุอันตราย (โซเดียมไฮโปคลอไลด์)</t>
  </si>
  <si>
    <t>บรรทุกวัตถุอันตราย (กรดไนตริก)</t>
  </si>
  <si>
    <t>บรรทุกวัตถุอันตราย (เฟอร์ริคคลอไรด์)</t>
  </si>
  <si>
    <t>บรรทุกวัตถุอันตราย (แอมโมเนียเหลว)</t>
  </si>
  <si>
    <t>บรรทุกวัตถุอันตราย (กรดโฟสโฟลิค (PHOSPHORIC))</t>
  </si>
  <si>
    <t>บรรทุกวัตถุอันตราย (วัตถุระเบิด)</t>
  </si>
  <si>
    <t>บรรทุกวัตถุอันตราย (เรซิ่น)</t>
  </si>
  <si>
    <t>บรรทุกวัตถุอันตราย(สารหลอมเหลว)</t>
  </si>
  <si>
    <t>บรรทุกวัตถุอันตราย(คลอรีนเหลว)</t>
  </si>
  <si>
    <t>หน่วย : คัน</t>
  </si>
  <si>
    <t>ลักษณะรถ</t>
  </si>
  <si>
    <t>ลักษณะ 4</t>
  </si>
  <si>
    <t>ลักษณะ 7</t>
  </si>
  <si>
    <t>ลำดับ</t>
  </si>
  <si>
    <t>ประเภทวัตถุอันตรายที่บรรทุก</t>
  </si>
  <si>
    <t>ทั่วประเทศ  เรียงลำดับจากมากไปหาน้อย</t>
  </si>
  <si>
    <t>รถกึ่งพ่วงบรรทุก Purified Terephthalic Acid (PTA)</t>
  </si>
  <si>
    <t>รถกึ่งพ่วงบรรทุกสารส้มน้ำ</t>
  </si>
  <si>
    <t>(รถบรรทุกวัสดุอันตราย)</t>
  </si>
  <si>
    <t>ประเภทรถ</t>
  </si>
  <si>
    <t>บรรทุกวัตถุอันตราย</t>
  </si>
  <si>
    <t>(รถกึ่งพ่วงบรรทุกวัตถุอันตราย)</t>
  </si>
  <si>
    <t>(รถกึ่งพ่วงที่บรรทุกวัตถุอันตราย)</t>
  </si>
  <si>
    <t>รถกึ่งพ่วงบรรทุกน้ำยางพารา</t>
  </si>
  <si>
    <t>ตารางสถิติจำนวนรถบรรทุกวัตถุอันตราย จำแนกตามรายจังหวัด เรียงลำดับจากมากไปหาน้อย</t>
  </si>
  <si>
    <t xml:space="preserve"> สถิติจำนวนรถบรรทุกวัตถุอันตราย จำแนกตามลักษณะรถและประเภทวัตถุอันตรายที่บรรทุก</t>
  </si>
  <si>
    <t>สถิติจำนวนรถบรรทุกวัตถุอันตราย จำแนกตามลักษณะรถและประเภทวัตถุอันตรายที่บรรทุก (ต่อ)</t>
  </si>
  <si>
    <t>กทม.</t>
  </si>
  <si>
    <t>ลำดับที่</t>
  </si>
  <si>
    <t>ณ วันที่ 30 มิถุนายน 2563</t>
  </si>
  <si>
    <t>สถิติจำนวนรถบรรทุกวัตถุอันตราย (ลักษณะ 4 + ลักษณะ 7) จำแนกตามลักษณะวัตถุอันตรายที่บรรทุก แยกรายจังหวัด ณ วันที่ 30 มิถุนายน 2563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</si>
</sst>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&lt;=99999999][$-D000000]0\-####\-####;[$-D000000]#\-####\-####"/>
    <numFmt numFmtId="177" formatCode="0.0"/>
    <numFmt numFmtId="178" formatCode="_-* #,##0_-;\-* #,##0_-;_-* &quot;-&quot;??_-;_-@_-"/>
    <numFmt numFmtId="179" formatCode="#,##0_ ;\-#,##0\ "/>
    <numFmt numFmtId="180" formatCode="0.00000"/>
    <numFmt numFmtId="181" formatCode="0.0000"/>
    <numFmt numFmtId="182" formatCode="0.000"/>
    <numFmt numFmtId="183" formatCode="_-* #,##0.0_-;\-* #,##0.0_-;_-* &quot;-&quot;??_-;_-@_-"/>
    <numFmt numFmtId="184" formatCode="0.00000000"/>
    <numFmt numFmtId="185" formatCode="0.0000000"/>
    <numFmt numFmtId="186" formatCode="0.000000"/>
    <numFmt numFmtId="187" formatCode="#,##0.0"/>
  </numFmts>
  <fonts count="59">
    <font>
      <sz val="10"/>
      <color indexed="63"/>
      <name val="Arial"/>
      <family val="0"/>
    </font>
    <font>
      <sz val="14"/>
      <name val="Cordia New"/>
      <family val="2"/>
    </font>
    <font>
      <b/>
      <sz val="16"/>
      <name val="AngsanaUPC"/>
      <family val="1"/>
    </font>
    <font>
      <sz val="14"/>
      <name val="AngsanaUPC"/>
      <family val="1"/>
    </font>
    <font>
      <sz val="14"/>
      <color indexed="63"/>
      <name val="AngsanaUPC"/>
      <family val="1"/>
    </font>
    <font>
      <sz val="16"/>
      <name val="AngsanaUPC"/>
      <family val="1"/>
    </font>
    <font>
      <sz val="16"/>
      <color indexed="63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6"/>
      <color indexed="63"/>
      <name val="AngsanaUPC"/>
      <family val="1"/>
    </font>
    <font>
      <b/>
      <sz val="10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ngsanaUPC"/>
      <family val="1"/>
    </font>
    <font>
      <sz val="14"/>
      <color rgb="FFFF0000"/>
      <name val="AngsanaUPC"/>
      <family val="1"/>
    </font>
    <font>
      <b/>
      <sz val="14"/>
      <color rgb="FFFF0000"/>
      <name val="AngsanaUPC"/>
      <family val="1"/>
    </font>
    <font>
      <sz val="16"/>
      <color theme="1"/>
      <name val="AngsanaUPC"/>
      <family val="1"/>
    </font>
    <font>
      <sz val="14"/>
      <color theme="1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>
      <alignment/>
      <protection locked="0"/>
    </xf>
    <xf numFmtId="169" fontId="0" fillId="0" borderId="0" applyFont="0">
      <alignment/>
      <protection locked="0"/>
    </xf>
    <xf numFmtId="171" fontId="1" fillId="0" borderId="0" applyFont="0" applyFill="0" applyBorder="0" applyAlignment="0" applyProtection="0"/>
    <xf numFmtId="170" fontId="0" fillId="0" borderId="0" applyFont="0">
      <alignment/>
      <protection locked="0"/>
    </xf>
    <xf numFmtId="168" fontId="0" fillId="0" borderId="0" applyFont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>
      <alignment/>
      <protection locked="0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NumberForma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3" fillId="0" borderId="11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4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5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56" fillId="0" borderId="0" xfId="0" applyNumberFormat="1" applyFont="1" applyFill="1" applyBorder="1" applyAlignment="1" applyProtection="1">
      <alignment horizontal="center" vertical="top"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58" applyFont="1" applyAlignment="1">
      <alignment horizontal="center"/>
      <protection/>
    </xf>
    <xf numFmtId="0" fontId="3" fillId="0" borderId="0" xfId="58" applyFont="1">
      <alignment/>
      <protection/>
    </xf>
    <xf numFmtId="0" fontId="7" fillId="0" borderId="0" xfId="58" applyFont="1" applyAlignment="1">
      <alignment horizontal="right"/>
      <protection/>
    </xf>
    <xf numFmtId="0" fontId="2" fillId="33" borderId="12" xfId="58" applyFont="1" applyFill="1" applyBorder="1" applyAlignment="1">
      <alignment horizontal="center" vertical="top"/>
      <protection/>
    </xf>
    <xf numFmtId="0" fontId="2" fillId="33" borderId="10" xfId="58" applyFont="1" applyFill="1" applyBorder="1" applyAlignment="1">
      <alignment horizontal="center" vertical="top"/>
      <protection/>
    </xf>
    <xf numFmtId="0" fontId="7" fillId="33" borderId="13" xfId="58" applyFont="1" applyFill="1" applyBorder="1" applyAlignment="1">
      <alignment horizontal="center" vertical="center"/>
      <protection/>
    </xf>
    <xf numFmtId="0" fontId="7" fillId="33" borderId="14" xfId="58" applyFont="1" applyFill="1" applyBorder="1" applyAlignment="1">
      <alignment horizontal="center" vertical="center"/>
      <protection/>
    </xf>
    <xf numFmtId="178" fontId="2" fillId="34" borderId="14" xfId="44" applyNumberFormat="1" applyFont="1" applyFill="1" applyBorder="1" applyAlignment="1">
      <alignment horizontal="right" vertical="distributed" indent="4"/>
    </xf>
    <xf numFmtId="0" fontId="7" fillId="0" borderId="0" xfId="58" applyFont="1">
      <alignment/>
      <protection/>
    </xf>
    <xf numFmtId="0" fontId="5" fillId="0" borderId="15" xfId="58" applyFont="1" applyBorder="1" applyAlignment="1">
      <alignment horizontal="center"/>
      <protection/>
    </xf>
    <xf numFmtId="0" fontId="5" fillId="0" borderId="15" xfId="58" applyFont="1" applyBorder="1" applyAlignment="1">
      <alignment horizontal="left" indent="1"/>
      <protection/>
    </xf>
    <xf numFmtId="178" fontId="5" fillId="0" borderId="15" xfId="44" applyNumberFormat="1" applyFont="1" applyBorder="1" applyAlignment="1">
      <alignment horizontal="right" vertical="distributed" indent="4"/>
    </xf>
    <xf numFmtId="0" fontId="5" fillId="0" borderId="16" xfId="58" applyFont="1" applyBorder="1" applyAlignment="1">
      <alignment horizontal="center"/>
      <protection/>
    </xf>
    <xf numFmtId="0" fontId="5" fillId="0" borderId="16" xfId="58" applyFont="1" applyBorder="1" applyAlignment="1">
      <alignment horizontal="left" indent="1"/>
      <protection/>
    </xf>
    <xf numFmtId="178" fontId="5" fillId="0" borderId="16" xfId="44" applyNumberFormat="1" applyFont="1" applyBorder="1" applyAlignment="1">
      <alignment horizontal="right" vertical="distributed" indent="4"/>
    </xf>
    <xf numFmtId="0" fontId="5" fillId="0" borderId="17" xfId="58" applyFont="1" applyBorder="1" applyAlignment="1">
      <alignment horizontal="center"/>
      <protection/>
    </xf>
    <xf numFmtId="0" fontId="5" fillId="0" borderId="17" xfId="58" applyFont="1" applyBorder="1" applyAlignment="1">
      <alignment horizontal="left" indent="1"/>
      <protection/>
    </xf>
    <xf numFmtId="178" fontId="5" fillId="0" borderId="17" xfId="44" applyNumberFormat="1" applyFont="1" applyBorder="1" applyAlignment="1">
      <alignment horizontal="right" vertical="distributed" indent="4"/>
    </xf>
    <xf numFmtId="179" fontId="5" fillId="0" borderId="16" xfId="44" applyNumberFormat="1" applyFont="1" applyBorder="1" applyAlignment="1">
      <alignment horizontal="right" vertical="distributed" indent="4"/>
    </xf>
    <xf numFmtId="179" fontId="5" fillId="0" borderId="17" xfId="44" applyNumberFormat="1" applyFont="1" applyBorder="1" applyAlignment="1">
      <alignment horizontal="right" vertical="distributed" indent="4"/>
    </xf>
    <xf numFmtId="0" fontId="3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178" fontId="3" fillId="0" borderId="0" xfId="44" applyNumberFormat="1" applyFont="1" applyAlignment="1">
      <alignment horizontal="justify" vertical="distributed"/>
    </xf>
    <xf numFmtId="0" fontId="8" fillId="0" borderId="0" xfId="58" applyFont="1" applyAlignment="1">
      <alignment horizontal="right"/>
      <protection/>
    </xf>
    <xf numFmtId="178" fontId="3" fillId="0" borderId="0" xfId="44" applyNumberFormat="1" applyFont="1" applyAlignment="1">
      <alignment horizontal="center"/>
    </xf>
    <xf numFmtId="49" fontId="2" fillId="19" borderId="12" xfId="0" applyNumberFormat="1" applyFont="1" applyFill="1" applyBorder="1" applyAlignment="1" applyProtection="1">
      <alignment horizontal="center" vertical="top"/>
      <protection/>
    </xf>
    <xf numFmtId="0" fontId="9" fillId="19" borderId="10" xfId="0" applyNumberFormat="1" applyFont="1" applyFill="1" applyBorder="1" applyAlignment="1" applyProtection="1">
      <alignment horizontal="center"/>
      <protection locked="0"/>
    </xf>
    <xf numFmtId="49" fontId="10" fillId="19" borderId="13" xfId="0" applyNumberFormat="1" applyFont="1" applyFill="1" applyBorder="1" applyAlignment="1" applyProtection="1">
      <alignment horizontal="center" vertical="center"/>
      <protection/>
    </xf>
    <xf numFmtId="49" fontId="10" fillId="19" borderId="14" xfId="0" applyNumberFormat="1" applyFont="1" applyFill="1" applyBorder="1" applyAlignment="1" applyProtection="1">
      <alignment horizontal="center" vertical="center"/>
      <protection/>
    </xf>
    <xf numFmtId="49" fontId="2" fillId="34" borderId="11" xfId="0" applyNumberFormat="1" applyFont="1" applyFill="1" applyBorder="1" applyAlignment="1" applyProtection="1">
      <alignment horizontal="center" vertical="top"/>
      <protection/>
    </xf>
    <xf numFmtId="3" fontId="2" fillId="34" borderId="11" xfId="0" applyNumberFormat="1" applyFont="1" applyFill="1" applyBorder="1" applyAlignment="1" applyProtection="1">
      <alignment horizontal="right" vertical="distributed" indent="1"/>
      <protection/>
    </xf>
    <xf numFmtId="3" fontId="2" fillId="34" borderId="14" xfId="0" applyNumberFormat="1" applyFont="1" applyFill="1" applyBorder="1" applyAlignment="1" applyProtection="1">
      <alignment horizontal="right" vertical="distributed" indent="1"/>
      <protection/>
    </xf>
    <xf numFmtId="3" fontId="5" fillId="0" borderId="12" xfId="0" applyNumberFormat="1" applyFont="1" applyFill="1" applyBorder="1" applyAlignment="1" applyProtection="1">
      <alignment horizontal="right" vertical="distributed" indent="1"/>
      <protection/>
    </xf>
    <xf numFmtId="3" fontId="5" fillId="0" borderId="11" xfId="0" applyNumberFormat="1" applyFont="1" applyFill="1" applyBorder="1" applyAlignment="1" applyProtection="1">
      <alignment horizontal="right" vertical="distributed" indent="1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3" fontId="5" fillId="0" borderId="0" xfId="0" applyNumberFormat="1" applyFont="1" applyFill="1" applyBorder="1" applyAlignment="1" applyProtection="1">
      <alignment horizontal="right" vertical="distributed" indent="1"/>
      <protection/>
    </xf>
    <xf numFmtId="3" fontId="5" fillId="0" borderId="18" xfId="0" applyNumberFormat="1" applyFont="1" applyFill="1" applyBorder="1" applyAlignment="1" applyProtection="1">
      <alignment horizontal="right" vertical="distributed" indent="1"/>
      <protection/>
    </xf>
    <xf numFmtId="3" fontId="5" fillId="0" borderId="14" xfId="0" applyNumberFormat="1" applyFont="1" applyFill="1" applyBorder="1" applyAlignment="1" applyProtection="1">
      <alignment horizontal="right" vertical="distributed" indent="3"/>
      <protection/>
    </xf>
    <xf numFmtId="3" fontId="57" fillId="0" borderId="11" xfId="0" applyNumberFormat="1" applyFont="1" applyFill="1" applyBorder="1" applyAlignment="1" applyProtection="1">
      <alignment horizontal="right" vertical="distributed" indent="3"/>
      <protection/>
    </xf>
    <xf numFmtId="3" fontId="5" fillId="0" borderId="11" xfId="0" applyNumberFormat="1" applyFont="1" applyFill="1" applyBorder="1" applyAlignment="1" applyProtection="1">
      <alignment horizontal="right" vertical="distributed" indent="3"/>
      <protection/>
    </xf>
    <xf numFmtId="49" fontId="54" fillId="0" borderId="0" xfId="0" applyNumberFormat="1" applyFont="1" applyFill="1" applyBorder="1" applyAlignment="1" applyProtection="1">
      <alignment horizontal="left" vertical="top"/>
      <protection/>
    </xf>
    <xf numFmtId="178" fontId="2" fillId="34" borderId="11" xfId="44" applyNumberFormat="1" applyFont="1" applyFill="1" applyBorder="1" applyAlignment="1">
      <alignment horizontal="right" vertical="distributed" indent="3"/>
    </xf>
    <xf numFmtId="178" fontId="2" fillId="34" borderId="14" xfId="44" applyNumberFormat="1" applyFont="1" applyFill="1" applyBorder="1" applyAlignment="1">
      <alignment horizontal="right" vertical="distributed" indent="6"/>
    </xf>
    <xf numFmtId="178" fontId="2" fillId="0" borderId="15" xfId="44" applyNumberFormat="1" applyFont="1" applyBorder="1" applyAlignment="1">
      <alignment horizontal="right" vertical="distributed" indent="3"/>
    </xf>
    <xf numFmtId="178" fontId="5" fillId="0" borderId="15" xfId="44" applyNumberFormat="1" applyFont="1" applyBorder="1" applyAlignment="1">
      <alignment horizontal="right" vertical="distributed" indent="6"/>
    </xf>
    <xf numFmtId="178" fontId="5" fillId="0" borderId="16" xfId="44" applyNumberFormat="1" applyFont="1" applyBorder="1" applyAlignment="1">
      <alignment horizontal="right" vertical="distributed" indent="6"/>
    </xf>
    <xf numFmtId="178" fontId="2" fillId="0" borderId="17" xfId="44" applyNumberFormat="1" applyFont="1" applyBorder="1" applyAlignment="1">
      <alignment horizontal="right" vertical="distributed" indent="3"/>
    </xf>
    <xf numFmtId="178" fontId="5" fillId="0" borderId="17" xfId="44" applyNumberFormat="1" applyFont="1" applyBorder="1" applyAlignment="1">
      <alignment horizontal="right" vertical="distributed" indent="6"/>
    </xf>
    <xf numFmtId="178" fontId="2" fillId="0" borderId="16" xfId="44" applyNumberFormat="1" applyFont="1" applyBorder="1" applyAlignment="1">
      <alignment horizontal="right" vertical="distributed" indent="3"/>
    </xf>
    <xf numFmtId="0" fontId="5" fillId="0" borderId="17" xfId="44" applyNumberFormat="1" applyFont="1" applyBorder="1" applyAlignment="1">
      <alignment horizontal="right" vertical="distributed" indent="6"/>
    </xf>
    <xf numFmtId="49" fontId="58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3" fontId="2" fillId="34" borderId="11" xfId="0" applyNumberFormat="1" applyFont="1" applyFill="1" applyBorder="1" applyAlignment="1" applyProtection="1">
      <alignment horizontal="right" vertical="distributed" indent="1"/>
      <protection locked="0"/>
    </xf>
    <xf numFmtId="0" fontId="2" fillId="33" borderId="12" xfId="58" applyFont="1" applyFill="1" applyBorder="1" applyAlignment="1">
      <alignment horizontal="center" vertical="center"/>
      <protection/>
    </xf>
    <xf numFmtId="0" fontId="2" fillId="33" borderId="13" xfId="58" applyFont="1" applyFill="1" applyBorder="1" applyAlignment="1">
      <alignment horizontal="center" vertical="center"/>
      <protection/>
    </xf>
    <xf numFmtId="0" fontId="2" fillId="33" borderId="11" xfId="58" applyFont="1" applyFill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2" fillId="34" borderId="18" xfId="58" applyFont="1" applyFill="1" applyBorder="1" applyAlignment="1">
      <alignment horizontal="center"/>
      <protection/>
    </xf>
    <xf numFmtId="0" fontId="2" fillId="34" borderId="19" xfId="58" applyFont="1" applyFill="1" applyBorder="1" applyAlignment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Fill="1" applyBorder="1" applyAlignment="1" applyProtection="1">
      <alignment horizontal="right" vertical="top"/>
      <protection/>
    </xf>
    <xf numFmtId="49" fontId="2" fillId="19" borderId="10" xfId="0" applyNumberFormat="1" applyFont="1" applyFill="1" applyBorder="1" applyAlignment="1" applyProtection="1">
      <alignment horizontal="center" vertical="top"/>
      <protection/>
    </xf>
    <xf numFmtId="49" fontId="2" fillId="19" borderId="10" xfId="0" applyNumberFormat="1" applyFont="1" applyFill="1" applyBorder="1" applyAlignment="1" applyProtection="1">
      <alignment horizontal="center" vertical="center"/>
      <protection/>
    </xf>
    <xf numFmtId="49" fontId="2" fillId="19" borderId="21" xfId="0" applyNumberFormat="1" applyFont="1" applyFill="1" applyBorder="1" applyAlignment="1" applyProtection="1">
      <alignment horizontal="center" vertical="center"/>
      <protection/>
    </xf>
    <xf numFmtId="49" fontId="2" fillId="19" borderId="14" xfId="0" applyNumberFormat="1" applyFont="1" applyFill="1" applyBorder="1" applyAlignment="1" applyProtection="1">
      <alignment horizontal="center" vertical="center"/>
      <protection/>
    </xf>
    <xf numFmtId="49" fontId="2" fillId="19" borderId="22" xfId="0" applyNumberFormat="1" applyFont="1" applyFill="1" applyBorder="1" applyAlignment="1" applyProtection="1">
      <alignment horizontal="center" vertical="center"/>
      <protection/>
    </xf>
    <xf numFmtId="49" fontId="2" fillId="19" borderId="13" xfId="0" applyNumberFormat="1" applyFont="1" applyFill="1" applyBorder="1" applyAlignment="1" applyProtection="1">
      <alignment horizontal="center" vertical="center"/>
      <protection/>
    </xf>
    <xf numFmtId="0" fontId="4" fillId="34" borderId="11" xfId="0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8.57421875" style="33" customWidth="1"/>
    <col min="2" max="2" width="19.8515625" style="14" customWidth="1"/>
    <col min="3" max="3" width="14.140625" style="33" customWidth="1"/>
    <col min="4" max="4" width="19.421875" style="37" customWidth="1"/>
    <col min="5" max="5" width="26.57421875" style="37" bestFit="1" customWidth="1"/>
    <col min="6" max="9" width="9.140625" style="14" customWidth="1"/>
    <col min="10" max="10" width="16.140625" style="14" customWidth="1"/>
    <col min="11" max="16384" width="9.140625" style="14" customWidth="1"/>
  </cols>
  <sheetData>
    <row r="1" spans="1:5" ht="23.25">
      <c r="A1" s="76" t="s">
        <v>142</v>
      </c>
      <c r="B1" s="76"/>
      <c r="C1" s="76"/>
      <c r="D1" s="76"/>
      <c r="E1" s="76"/>
    </row>
    <row r="2" spans="1:5" ht="23.25">
      <c r="A2" s="76" t="s">
        <v>147</v>
      </c>
      <c r="B2" s="76"/>
      <c r="C2" s="76"/>
      <c r="D2" s="76"/>
      <c r="E2" s="76"/>
    </row>
    <row r="3" spans="1:5" ht="23.25">
      <c r="A3" s="13"/>
      <c r="B3" s="13"/>
      <c r="C3" s="13"/>
      <c r="D3" s="13"/>
      <c r="E3" s="15" t="s">
        <v>127</v>
      </c>
    </row>
    <row r="4" spans="1:5" ht="24" customHeight="1">
      <c r="A4" s="73" t="s">
        <v>131</v>
      </c>
      <c r="B4" s="75" t="s">
        <v>77</v>
      </c>
      <c r="C4" s="73" t="s">
        <v>0</v>
      </c>
      <c r="D4" s="16" t="s">
        <v>129</v>
      </c>
      <c r="E4" s="17" t="s">
        <v>130</v>
      </c>
    </row>
    <row r="5" spans="1:5" ht="24" customHeight="1">
      <c r="A5" s="74"/>
      <c r="B5" s="75"/>
      <c r="C5" s="74"/>
      <c r="D5" s="18" t="s">
        <v>136</v>
      </c>
      <c r="E5" s="19" t="s">
        <v>140</v>
      </c>
    </row>
    <row r="6" spans="1:5" s="21" customFormat="1" ht="23.25">
      <c r="A6" s="77" t="s">
        <v>0</v>
      </c>
      <c r="B6" s="78"/>
      <c r="C6" s="54">
        <f>SUM(C7:C93)</f>
        <v>24091</v>
      </c>
      <c r="D6" s="20">
        <f>SUM(D7:D93)</f>
        <v>10812</v>
      </c>
      <c r="E6" s="55">
        <f>SUM(E7:E93)</f>
        <v>13279</v>
      </c>
    </row>
    <row r="7" spans="1:5" ht="23.25">
      <c r="A7" s="22">
        <v>1</v>
      </c>
      <c r="B7" s="23" t="s">
        <v>2</v>
      </c>
      <c r="C7" s="56">
        <f>SUM(D7:E7)</f>
        <v>6005</v>
      </c>
      <c r="D7" s="24">
        <v>2716</v>
      </c>
      <c r="E7" s="57">
        <v>3289</v>
      </c>
    </row>
    <row r="8" spans="1:5" ht="23.25">
      <c r="A8" s="25">
        <v>2</v>
      </c>
      <c r="B8" s="26" t="s">
        <v>13</v>
      </c>
      <c r="C8" s="56">
        <f aca="true" t="shared" si="0" ref="C8:C35">SUM(D8:E8)</f>
        <v>2040</v>
      </c>
      <c r="D8" s="27">
        <v>909</v>
      </c>
      <c r="E8" s="58">
        <v>1131</v>
      </c>
    </row>
    <row r="9" spans="1:5" ht="23.25">
      <c r="A9" s="25">
        <v>3</v>
      </c>
      <c r="B9" s="26" t="s">
        <v>6</v>
      </c>
      <c r="C9" s="56">
        <f t="shared" si="0"/>
        <v>1053</v>
      </c>
      <c r="D9" s="27">
        <v>265</v>
      </c>
      <c r="E9" s="58">
        <v>788</v>
      </c>
    </row>
    <row r="10" spans="1:5" ht="23.25">
      <c r="A10" s="25">
        <v>4</v>
      </c>
      <c r="B10" s="26" t="s">
        <v>23</v>
      </c>
      <c r="C10" s="56">
        <f t="shared" si="0"/>
        <v>1028</v>
      </c>
      <c r="D10" s="27">
        <v>521</v>
      </c>
      <c r="E10" s="58">
        <v>507</v>
      </c>
    </row>
    <row r="11" spans="1:5" ht="23.25">
      <c r="A11" s="25">
        <v>5</v>
      </c>
      <c r="B11" s="26" t="s">
        <v>14</v>
      </c>
      <c r="C11" s="56">
        <f t="shared" si="0"/>
        <v>946</v>
      </c>
      <c r="D11" s="27">
        <v>289</v>
      </c>
      <c r="E11" s="58">
        <v>657</v>
      </c>
    </row>
    <row r="12" spans="1:5" ht="23.25">
      <c r="A12" s="25">
        <v>6</v>
      </c>
      <c r="B12" s="26" t="s">
        <v>59</v>
      </c>
      <c r="C12" s="56">
        <f t="shared" si="0"/>
        <v>703</v>
      </c>
      <c r="D12" s="27">
        <v>388</v>
      </c>
      <c r="E12" s="58">
        <v>315</v>
      </c>
    </row>
    <row r="13" spans="1:5" ht="23.25">
      <c r="A13" s="25">
        <v>7</v>
      </c>
      <c r="B13" s="26" t="s">
        <v>7</v>
      </c>
      <c r="C13" s="56">
        <f t="shared" si="0"/>
        <v>613</v>
      </c>
      <c r="D13" s="27">
        <v>254</v>
      </c>
      <c r="E13" s="58">
        <v>359</v>
      </c>
    </row>
    <row r="14" spans="1:5" ht="23.25">
      <c r="A14" s="25">
        <v>8</v>
      </c>
      <c r="B14" s="26" t="s">
        <v>53</v>
      </c>
      <c r="C14" s="56">
        <f t="shared" si="0"/>
        <v>602</v>
      </c>
      <c r="D14" s="27">
        <v>125</v>
      </c>
      <c r="E14" s="58">
        <v>477</v>
      </c>
    </row>
    <row r="15" spans="1:5" ht="23.25">
      <c r="A15" s="25">
        <v>9</v>
      </c>
      <c r="B15" s="26" t="s">
        <v>78</v>
      </c>
      <c r="C15" s="56">
        <f t="shared" si="0"/>
        <v>575</v>
      </c>
      <c r="D15" s="27">
        <v>228</v>
      </c>
      <c r="E15" s="58">
        <v>347</v>
      </c>
    </row>
    <row r="16" spans="1:5" ht="23.25">
      <c r="A16" s="25">
        <v>10</v>
      </c>
      <c r="B16" s="26" t="s">
        <v>72</v>
      </c>
      <c r="C16" s="56">
        <f t="shared" si="0"/>
        <v>574</v>
      </c>
      <c r="D16" s="27">
        <v>263</v>
      </c>
      <c r="E16" s="58">
        <v>311</v>
      </c>
    </row>
    <row r="17" spans="1:5" ht="23.25">
      <c r="A17" s="25">
        <v>11</v>
      </c>
      <c r="B17" s="26" t="s">
        <v>65</v>
      </c>
      <c r="C17" s="56">
        <f t="shared" si="0"/>
        <v>573</v>
      </c>
      <c r="D17" s="27">
        <v>291</v>
      </c>
      <c r="E17" s="58">
        <v>282</v>
      </c>
    </row>
    <row r="18" spans="1:5" ht="23.25">
      <c r="A18" s="25">
        <v>12</v>
      </c>
      <c r="B18" s="26" t="s">
        <v>9</v>
      </c>
      <c r="C18" s="56">
        <f t="shared" si="0"/>
        <v>514</v>
      </c>
      <c r="D18" s="27">
        <v>259</v>
      </c>
      <c r="E18" s="58">
        <v>255</v>
      </c>
    </row>
    <row r="19" spans="1:5" ht="23.25">
      <c r="A19" s="25">
        <v>13</v>
      </c>
      <c r="B19" s="26" t="s">
        <v>8</v>
      </c>
      <c r="C19" s="56">
        <f t="shared" si="0"/>
        <v>479</v>
      </c>
      <c r="D19" s="27">
        <v>135</v>
      </c>
      <c r="E19" s="58">
        <v>344</v>
      </c>
    </row>
    <row r="20" spans="1:5" ht="23.25">
      <c r="A20" s="25">
        <v>14</v>
      </c>
      <c r="B20" s="26" t="s">
        <v>58</v>
      </c>
      <c r="C20" s="56">
        <f t="shared" si="0"/>
        <v>410</v>
      </c>
      <c r="D20" s="27">
        <v>215</v>
      </c>
      <c r="E20" s="58">
        <v>195</v>
      </c>
    </row>
    <row r="21" spans="1:5" ht="23.25">
      <c r="A21" s="25">
        <v>15</v>
      </c>
      <c r="B21" s="26" t="s">
        <v>33</v>
      </c>
      <c r="C21" s="56">
        <f t="shared" si="0"/>
        <v>337</v>
      </c>
      <c r="D21" s="27">
        <v>108</v>
      </c>
      <c r="E21" s="58">
        <v>229</v>
      </c>
    </row>
    <row r="22" spans="1:5" ht="23.25">
      <c r="A22" s="25">
        <v>16</v>
      </c>
      <c r="B22" s="26" t="s">
        <v>49</v>
      </c>
      <c r="C22" s="56">
        <f t="shared" si="0"/>
        <v>333</v>
      </c>
      <c r="D22" s="27">
        <v>127</v>
      </c>
      <c r="E22" s="58">
        <v>206</v>
      </c>
    </row>
    <row r="23" spans="1:5" ht="23.25">
      <c r="A23" s="25">
        <v>17</v>
      </c>
      <c r="B23" s="26" t="s">
        <v>4</v>
      </c>
      <c r="C23" s="56">
        <f t="shared" si="0"/>
        <v>321</v>
      </c>
      <c r="D23" s="27">
        <v>235</v>
      </c>
      <c r="E23" s="58">
        <v>86</v>
      </c>
    </row>
    <row r="24" spans="1:5" ht="23.25">
      <c r="A24" s="25">
        <v>18</v>
      </c>
      <c r="B24" s="26" t="s">
        <v>67</v>
      </c>
      <c r="C24" s="56">
        <f t="shared" si="0"/>
        <v>318</v>
      </c>
      <c r="D24" s="27">
        <v>192</v>
      </c>
      <c r="E24" s="58">
        <v>126</v>
      </c>
    </row>
    <row r="25" spans="1:5" ht="23.25">
      <c r="A25" s="25">
        <v>19</v>
      </c>
      <c r="B25" s="26" t="s">
        <v>30</v>
      </c>
      <c r="C25" s="56">
        <f t="shared" si="0"/>
        <v>311</v>
      </c>
      <c r="D25" s="27">
        <v>131</v>
      </c>
      <c r="E25" s="58">
        <v>180</v>
      </c>
    </row>
    <row r="26" spans="1:5" ht="23.25">
      <c r="A26" s="25">
        <v>20</v>
      </c>
      <c r="B26" s="26" t="s">
        <v>48</v>
      </c>
      <c r="C26" s="56">
        <f t="shared" si="0"/>
        <v>304</v>
      </c>
      <c r="D26" s="27">
        <v>54</v>
      </c>
      <c r="E26" s="58">
        <v>250</v>
      </c>
    </row>
    <row r="27" spans="1:5" ht="23.25">
      <c r="A27" s="25">
        <v>21</v>
      </c>
      <c r="B27" s="26" t="s">
        <v>40</v>
      </c>
      <c r="C27" s="56">
        <f t="shared" si="0"/>
        <v>302</v>
      </c>
      <c r="D27" s="27">
        <v>182</v>
      </c>
      <c r="E27" s="58">
        <v>120</v>
      </c>
    </row>
    <row r="28" spans="1:5" ht="23.25">
      <c r="A28" s="25">
        <v>22</v>
      </c>
      <c r="B28" s="26" t="s">
        <v>57</v>
      </c>
      <c r="C28" s="56">
        <f t="shared" si="0"/>
        <v>261</v>
      </c>
      <c r="D28" s="27">
        <v>113</v>
      </c>
      <c r="E28" s="58">
        <v>148</v>
      </c>
    </row>
    <row r="29" spans="1:5" ht="23.25">
      <c r="A29" s="25">
        <v>23</v>
      </c>
      <c r="B29" s="26" t="s">
        <v>20</v>
      </c>
      <c r="C29" s="56">
        <f t="shared" si="0"/>
        <v>245</v>
      </c>
      <c r="D29" s="27">
        <v>151</v>
      </c>
      <c r="E29" s="58">
        <v>94</v>
      </c>
    </row>
    <row r="30" spans="1:5" ht="23.25">
      <c r="A30" s="25">
        <v>24</v>
      </c>
      <c r="B30" s="26" t="s">
        <v>55</v>
      </c>
      <c r="C30" s="56">
        <f t="shared" si="0"/>
        <v>226</v>
      </c>
      <c r="D30" s="27">
        <v>140</v>
      </c>
      <c r="E30" s="58">
        <v>86</v>
      </c>
    </row>
    <row r="31" spans="1:5" ht="23.25">
      <c r="A31" s="25">
        <v>25</v>
      </c>
      <c r="B31" s="26" t="s">
        <v>56</v>
      </c>
      <c r="C31" s="56">
        <f t="shared" si="0"/>
        <v>224</v>
      </c>
      <c r="D31" s="27">
        <v>107</v>
      </c>
      <c r="E31" s="58">
        <v>117</v>
      </c>
    </row>
    <row r="32" spans="1:5" ht="23.25">
      <c r="A32" s="25">
        <v>26</v>
      </c>
      <c r="B32" s="26" t="s">
        <v>12</v>
      </c>
      <c r="C32" s="56">
        <f t="shared" si="0"/>
        <v>202</v>
      </c>
      <c r="D32" s="27">
        <v>121</v>
      </c>
      <c r="E32" s="58">
        <v>81</v>
      </c>
    </row>
    <row r="33" spans="1:5" ht="23.25">
      <c r="A33" s="25">
        <v>27</v>
      </c>
      <c r="B33" s="26" t="s">
        <v>28</v>
      </c>
      <c r="C33" s="56">
        <f t="shared" si="0"/>
        <v>200</v>
      </c>
      <c r="D33" s="27">
        <v>95</v>
      </c>
      <c r="E33" s="58">
        <v>105</v>
      </c>
    </row>
    <row r="34" spans="1:5" ht="23.25">
      <c r="A34" s="25">
        <v>28</v>
      </c>
      <c r="B34" s="26" t="s">
        <v>22</v>
      </c>
      <c r="C34" s="56">
        <f t="shared" si="0"/>
        <v>196</v>
      </c>
      <c r="D34" s="27">
        <v>86</v>
      </c>
      <c r="E34" s="58">
        <v>110</v>
      </c>
    </row>
    <row r="35" spans="1:5" ht="23.25">
      <c r="A35" s="28">
        <v>29</v>
      </c>
      <c r="B35" s="29" t="s">
        <v>18</v>
      </c>
      <c r="C35" s="59">
        <f t="shared" si="0"/>
        <v>186</v>
      </c>
      <c r="D35" s="30">
        <v>80</v>
      </c>
      <c r="E35" s="60">
        <v>106</v>
      </c>
    </row>
    <row r="36" spans="1:5" ht="23.25">
      <c r="A36" s="76" t="s">
        <v>142</v>
      </c>
      <c r="B36" s="76"/>
      <c r="C36" s="76"/>
      <c r="D36" s="76"/>
      <c r="E36" s="76"/>
    </row>
    <row r="37" spans="1:5" ht="23.25">
      <c r="A37" s="76" t="s">
        <v>147</v>
      </c>
      <c r="B37" s="76"/>
      <c r="C37" s="76"/>
      <c r="D37" s="76"/>
      <c r="E37" s="76"/>
    </row>
    <row r="38" spans="1:5" ht="23.25">
      <c r="A38" s="13"/>
      <c r="B38" s="13"/>
      <c r="C38" s="13"/>
      <c r="D38" s="13"/>
      <c r="E38" s="15" t="s">
        <v>127</v>
      </c>
    </row>
    <row r="39" spans="1:5" ht="23.25">
      <c r="A39" s="73" t="s">
        <v>131</v>
      </c>
      <c r="B39" s="75" t="s">
        <v>77</v>
      </c>
      <c r="C39" s="73" t="s">
        <v>0</v>
      </c>
      <c r="D39" s="16" t="s">
        <v>129</v>
      </c>
      <c r="E39" s="17" t="s">
        <v>130</v>
      </c>
    </row>
    <row r="40" spans="1:5" ht="21">
      <c r="A40" s="74"/>
      <c r="B40" s="75"/>
      <c r="C40" s="74"/>
      <c r="D40" s="18" t="s">
        <v>136</v>
      </c>
      <c r="E40" s="19" t="s">
        <v>140</v>
      </c>
    </row>
    <row r="41" spans="1:5" ht="23.25">
      <c r="A41" s="25">
        <v>30</v>
      </c>
      <c r="B41" s="26" t="s">
        <v>44</v>
      </c>
      <c r="C41" s="61">
        <f>SUM(D41:E41)</f>
        <v>176</v>
      </c>
      <c r="D41" s="27">
        <v>63</v>
      </c>
      <c r="E41" s="58">
        <v>113</v>
      </c>
    </row>
    <row r="42" spans="1:5" ht="24" customHeight="1">
      <c r="A42" s="25">
        <v>31</v>
      </c>
      <c r="B42" s="26" t="s">
        <v>52</v>
      </c>
      <c r="C42" s="61">
        <f aca="true" t="shared" si="1" ref="C42:C70">SUM(D42:E42)</f>
        <v>170</v>
      </c>
      <c r="D42" s="27">
        <v>99</v>
      </c>
      <c r="E42" s="58">
        <v>71</v>
      </c>
    </row>
    <row r="43" spans="1:5" ht="23.25">
      <c r="A43" s="25">
        <v>32</v>
      </c>
      <c r="B43" s="26" t="s">
        <v>36</v>
      </c>
      <c r="C43" s="61">
        <f t="shared" si="1"/>
        <v>165</v>
      </c>
      <c r="D43" s="27">
        <v>46</v>
      </c>
      <c r="E43" s="58">
        <v>119</v>
      </c>
    </row>
    <row r="44" spans="1:5" ht="23.25">
      <c r="A44" s="25">
        <v>33</v>
      </c>
      <c r="B44" s="26" t="s">
        <v>24</v>
      </c>
      <c r="C44" s="61">
        <f t="shared" si="1"/>
        <v>160</v>
      </c>
      <c r="D44" s="27">
        <v>45</v>
      </c>
      <c r="E44" s="58">
        <v>115</v>
      </c>
    </row>
    <row r="45" spans="1:5" ht="23.25">
      <c r="A45" s="25">
        <v>34</v>
      </c>
      <c r="B45" s="26" t="s">
        <v>38</v>
      </c>
      <c r="C45" s="61">
        <f t="shared" si="1"/>
        <v>157</v>
      </c>
      <c r="D45" s="27">
        <v>67</v>
      </c>
      <c r="E45" s="58">
        <v>90</v>
      </c>
    </row>
    <row r="46" spans="1:5" ht="23.25">
      <c r="A46" s="25">
        <v>35</v>
      </c>
      <c r="B46" s="26" t="s">
        <v>50</v>
      </c>
      <c r="C46" s="61">
        <f t="shared" si="1"/>
        <v>156</v>
      </c>
      <c r="D46" s="27">
        <v>86</v>
      </c>
      <c r="E46" s="58">
        <v>70</v>
      </c>
    </row>
    <row r="47" spans="1:5" ht="23.25">
      <c r="A47" s="25">
        <v>36</v>
      </c>
      <c r="B47" s="26" t="s">
        <v>71</v>
      </c>
      <c r="C47" s="61">
        <f t="shared" si="1"/>
        <v>154</v>
      </c>
      <c r="D47" s="27">
        <v>58</v>
      </c>
      <c r="E47" s="58">
        <v>96</v>
      </c>
    </row>
    <row r="48" spans="1:5" ht="23.25">
      <c r="A48" s="25">
        <v>37</v>
      </c>
      <c r="B48" s="26" t="s">
        <v>21</v>
      </c>
      <c r="C48" s="61">
        <f t="shared" si="1"/>
        <v>152</v>
      </c>
      <c r="D48" s="27">
        <v>68</v>
      </c>
      <c r="E48" s="58">
        <v>84</v>
      </c>
    </row>
    <row r="49" spans="1:5" ht="23.25">
      <c r="A49" s="25">
        <v>38</v>
      </c>
      <c r="B49" s="26" t="s">
        <v>62</v>
      </c>
      <c r="C49" s="61">
        <f t="shared" si="1"/>
        <v>148</v>
      </c>
      <c r="D49" s="27">
        <v>50</v>
      </c>
      <c r="E49" s="58">
        <v>98</v>
      </c>
    </row>
    <row r="50" spans="1:5" ht="23.25">
      <c r="A50" s="25">
        <v>39</v>
      </c>
      <c r="B50" s="26" t="s">
        <v>51</v>
      </c>
      <c r="C50" s="61">
        <f t="shared" si="1"/>
        <v>135</v>
      </c>
      <c r="D50" s="27">
        <v>90</v>
      </c>
      <c r="E50" s="58">
        <v>45</v>
      </c>
    </row>
    <row r="51" spans="1:5" ht="23.25">
      <c r="A51" s="25">
        <v>40</v>
      </c>
      <c r="B51" s="26" t="s">
        <v>32</v>
      </c>
      <c r="C51" s="61">
        <f t="shared" si="1"/>
        <v>128</v>
      </c>
      <c r="D51" s="27">
        <v>70</v>
      </c>
      <c r="E51" s="58">
        <v>58</v>
      </c>
    </row>
    <row r="52" spans="1:5" ht="23.25">
      <c r="A52" s="25">
        <v>41</v>
      </c>
      <c r="B52" s="26" t="s">
        <v>34</v>
      </c>
      <c r="C52" s="61">
        <f t="shared" si="1"/>
        <v>117</v>
      </c>
      <c r="D52" s="27">
        <v>49</v>
      </c>
      <c r="E52" s="58">
        <v>68</v>
      </c>
    </row>
    <row r="53" spans="1:5" ht="23.25">
      <c r="A53" s="25">
        <v>42</v>
      </c>
      <c r="B53" s="26" t="s">
        <v>47</v>
      </c>
      <c r="C53" s="61">
        <f t="shared" si="1"/>
        <v>110</v>
      </c>
      <c r="D53" s="27">
        <v>79</v>
      </c>
      <c r="E53" s="58">
        <v>31</v>
      </c>
    </row>
    <row r="54" spans="1:5" ht="23.25">
      <c r="A54" s="25">
        <v>43</v>
      </c>
      <c r="B54" s="26" t="s">
        <v>11</v>
      </c>
      <c r="C54" s="61">
        <f t="shared" si="1"/>
        <v>107</v>
      </c>
      <c r="D54" s="27">
        <v>45</v>
      </c>
      <c r="E54" s="58">
        <v>62</v>
      </c>
    </row>
    <row r="55" spans="1:5" ht="23.25">
      <c r="A55" s="25">
        <v>44</v>
      </c>
      <c r="B55" s="26" t="s">
        <v>63</v>
      </c>
      <c r="C55" s="61">
        <f t="shared" si="1"/>
        <v>102</v>
      </c>
      <c r="D55" s="27">
        <v>63</v>
      </c>
      <c r="E55" s="58">
        <v>39</v>
      </c>
    </row>
    <row r="56" spans="1:5" ht="23.25">
      <c r="A56" s="25">
        <v>45</v>
      </c>
      <c r="B56" s="26" t="s">
        <v>3</v>
      </c>
      <c r="C56" s="61">
        <f t="shared" si="1"/>
        <v>101</v>
      </c>
      <c r="D56" s="27">
        <v>53</v>
      </c>
      <c r="E56" s="58">
        <v>48</v>
      </c>
    </row>
    <row r="57" spans="1:5" ht="23.25">
      <c r="A57" s="25">
        <v>46</v>
      </c>
      <c r="B57" s="26" t="s">
        <v>29</v>
      </c>
      <c r="C57" s="61">
        <f t="shared" si="1"/>
        <v>100</v>
      </c>
      <c r="D57" s="27">
        <v>39</v>
      </c>
      <c r="E57" s="58">
        <v>61</v>
      </c>
    </row>
    <row r="58" spans="1:5" ht="23.25">
      <c r="A58" s="25">
        <v>47</v>
      </c>
      <c r="B58" s="26" t="s">
        <v>35</v>
      </c>
      <c r="C58" s="61">
        <f t="shared" si="1"/>
        <v>100</v>
      </c>
      <c r="D58" s="27">
        <v>30</v>
      </c>
      <c r="E58" s="58">
        <v>70</v>
      </c>
    </row>
    <row r="59" spans="1:5" ht="23.25">
      <c r="A59" s="25">
        <v>48</v>
      </c>
      <c r="B59" s="26" t="s">
        <v>19</v>
      </c>
      <c r="C59" s="61">
        <f t="shared" si="1"/>
        <v>99</v>
      </c>
      <c r="D59" s="27">
        <v>58</v>
      </c>
      <c r="E59" s="58">
        <v>41</v>
      </c>
    </row>
    <row r="60" spans="1:5" ht="23.25">
      <c r="A60" s="25">
        <v>49</v>
      </c>
      <c r="B60" s="26" t="s">
        <v>15</v>
      </c>
      <c r="C60" s="61">
        <f t="shared" si="1"/>
        <v>90</v>
      </c>
      <c r="D60" s="27">
        <v>55</v>
      </c>
      <c r="E60" s="58">
        <v>35</v>
      </c>
    </row>
    <row r="61" spans="1:5" ht="23.25">
      <c r="A61" s="25">
        <v>50</v>
      </c>
      <c r="B61" s="26" t="s">
        <v>60</v>
      </c>
      <c r="C61" s="61">
        <f t="shared" si="1"/>
        <v>88</v>
      </c>
      <c r="D61" s="27">
        <v>65</v>
      </c>
      <c r="E61" s="58">
        <v>23</v>
      </c>
    </row>
    <row r="62" spans="1:5" ht="23.25">
      <c r="A62" s="25">
        <v>51</v>
      </c>
      <c r="B62" s="26" t="s">
        <v>68</v>
      </c>
      <c r="C62" s="61">
        <f t="shared" si="1"/>
        <v>85</v>
      </c>
      <c r="D62" s="27">
        <v>49</v>
      </c>
      <c r="E62" s="58">
        <v>36</v>
      </c>
    </row>
    <row r="63" spans="1:5" ht="23.25">
      <c r="A63" s="25">
        <v>52</v>
      </c>
      <c r="B63" s="26" t="s">
        <v>61</v>
      </c>
      <c r="C63" s="61">
        <f t="shared" si="1"/>
        <v>84</v>
      </c>
      <c r="D63" s="27">
        <v>45</v>
      </c>
      <c r="E63" s="58">
        <v>39</v>
      </c>
    </row>
    <row r="64" spans="1:5" ht="23.25">
      <c r="A64" s="25">
        <v>53</v>
      </c>
      <c r="B64" s="26" t="s">
        <v>26</v>
      </c>
      <c r="C64" s="61">
        <f t="shared" si="1"/>
        <v>76</v>
      </c>
      <c r="D64" s="31">
        <v>43</v>
      </c>
      <c r="E64" s="58">
        <v>33</v>
      </c>
    </row>
    <row r="65" spans="1:5" ht="23.25">
      <c r="A65" s="25">
        <v>54</v>
      </c>
      <c r="B65" s="26" t="s">
        <v>17</v>
      </c>
      <c r="C65" s="61">
        <f t="shared" si="1"/>
        <v>69</v>
      </c>
      <c r="D65" s="27">
        <v>41</v>
      </c>
      <c r="E65" s="58">
        <v>28</v>
      </c>
    </row>
    <row r="66" spans="1:5" ht="23.25">
      <c r="A66" s="25">
        <v>55</v>
      </c>
      <c r="B66" s="26" t="s">
        <v>43</v>
      </c>
      <c r="C66" s="61">
        <f t="shared" si="1"/>
        <v>65</v>
      </c>
      <c r="D66" s="27">
        <v>30</v>
      </c>
      <c r="E66" s="58">
        <v>35</v>
      </c>
    </row>
    <row r="67" spans="1:5" ht="23.25">
      <c r="A67" s="25">
        <v>56</v>
      </c>
      <c r="B67" s="26" t="s">
        <v>70</v>
      </c>
      <c r="C67" s="61">
        <f t="shared" si="1"/>
        <v>65</v>
      </c>
      <c r="D67" s="27">
        <v>28</v>
      </c>
      <c r="E67" s="58">
        <v>37</v>
      </c>
    </row>
    <row r="68" spans="1:5" ht="23.25">
      <c r="A68" s="25">
        <v>57</v>
      </c>
      <c r="B68" s="26" t="s">
        <v>5</v>
      </c>
      <c r="C68" s="61">
        <f t="shared" si="1"/>
        <v>61</v>
      </c>
      <c r="D68" s="27">
        <v>34</v>
      </c>
      <c r="E68" s="58">
        <v>27</v>
      </c>
    </row>
    <row r="69" spans="1:5" ht="23.25">
      <c r="A69" s="25">
        <v>58</v>
      </c>
      <c r="B69" s="26" t="s">
        <v>46</v>
      </c>
      <c r="C69" s="61">
        <f t="shared" si="1"/>
        <v>60</v>
      </c>
      <c r="D69" s="27">
        <v>39</v>
      </c>
      <c r="E69" s="58">
        <v>21</v>
      </c>
    </row>
    <row r="70" spans="1:5" ht="23.25">
      <c r="A70" s="28">
        <v>59</v>
      </c>
      <c r="B70" s="29" t="s">
        <v>41</v>
      </c>
      <c r="C70" s="59">
        <f t="shared" si="1"/>
        <v>58</v>
      </c>
      <c r="D70" s="30">
        <v>28</v>
      </c>
      <c r="E70" s="60">
        <v>30</v>
      </c>
    </row>
    <row r="71" spans="1:5" ht="23.25">
      <c r="A71" s="76" t="s">
        <v>142</v>
      </c>
      <c r="B71" s="76"/>
      <c r="C71" s="76"/>
      <c r="D71" s="76"/>
      <c r="E71" s="76"/>
    </row>
    <row r="72" spans="1:5" ht="23.25">
      <c r="A72" s="76" t="s">
        <v>147</v>
      </c>
      <c r="B72" s="76"/>
      <c r="C72" s="76"/>
      <c r="D72" s="76"/>
      <c r="E72" s="76"/>
    </row>
    <row r="73" spans="1:5" ht="23.25">
      <c r="A73" s="13"/>
      <c r="B73" s="13"/>
      <c r="C73" s="13"/>
      <c r="D73" s="13"/>
      <c r="E73" s="15" t="s">
        <v>127</v>
      </c>
    </row>
    <row r="74" spans="1:5" ht="23.25">
      <c r="A74" s="73" t="s">
        <v>131</v>
      </c>
      <c r="B74" s="75" t="s">
        <v>77</v>
      </c>
      <c r="C74" s="73" t="s">
        <v>0</v>
      </c>
      <c r="D74" s="16" t="s">
        <v>129</v>
      </c>
      <c r="E74" s="17" t="s">
        <v>130</v>
      </c>
    </row>
    <row r="75" spans="1:5" ht="21">
      <c r="A75" s="74"/>
      <c r="B75" s="75"/>
      <c r="C75" s="74"/>
      <c r="D75" s="18" t="s">
        <v>136</v>
      </c>
      <c r="E75" s="19" t="s">
        <v>140</v>
      </c>
    </row>
    <row r="76" spans="1:5" ht="23.25">
      <c r="A76" s="22">
        <v>60</v>
      </c>
      <c r="B76" s="23" t="s">
        <v>74</v>
      </c>
      <c r="C76" s="61">
        <f>SUM(D76:E76)</f>
        <v>56</v>
      </c>
      <c r="D76" s="24">
        <v>41</v>
      </c>
      <c r="E76" s="57">
        <v>15</v>
      </c>
    </row>
    <row r="77" spans="1:5" ht="23.25">
      <c r="A77" s="22">
        <v>61</v>
      </c>
      <c r="B77" s="23" t="s">
        <v>10</v>
      </c>
      <c r="C77" s="61">
        <f aca="true" t="shared" si="2" ref="C77:C93">SUM(D77:E77)</f>
        <v>52</v>
      </c>
      <c r="D77" s="24">
        <v>36</v>
      </c>
      <c r="E77" s="57">
        <v>16</v>
      </c>
    </row>
    <row r="78" spans="1:5" ht="24" customHeight="1">
      <c r="A78" s="22">
        <v>62</v>
      </c>
      <c r="B78" s="23" t="s">
        <v>31</v>
      </c>
      <c r="C78" s="61">
        <f t="shared" si="2"/>
        <v>51</v>
      </c>
      <c r="D78" s="24">
        <v>22</v>
      </c>
      <c r="E78" s="57">
        <v>29</v>
      </c>
    </row>
    <row r="79" spans="1:5" ht="23.25">
      <c r="A79" s="22">
        <v>63</v>
      </c>
      <c r="B79" s="23" t="s">
        <v>69</v>
      </c>
      <c r="C79" s="61">
        <f t="shared" si="2"/>
        <v>51</v>
      </c>
      <c r="D79" s="24">
        <v>32</v>
      </c>
      <c r="E79" s="57">
        <v>19</v>
      </c>
    </row>
    <row r="80" spans="1:5" ht="23.25">
      <c r="A80" s="22">
        <v>64</v>
      </c>
      <c r="B80" s="23" t="s">
        <v>75</v>
      </c>
      <c r="C80" s="61">
        <f t="shared" si="2"/>
        <v>51</v>
      </c>
      <c r="D80" s="24">
        <v>36</v>
      </c>
      <c r="E80" s="57">
        <v>15</v>
      </c>
    </row>
    <row r="81" spans="1:5" ht="23.25">
      <c r="A81" s="25">
        <v>65</v>
      </c>
      <c r="B81" s="26" t="s">
        <v>54</v>
      </c>
      <c r="C81" s="61">
        <f t="shared" si="2"/>
        <v>48</v>
      </c>
      <c r="D81" s="27">
        <v>34</v>
      </c>
      <c r="E81" s="58">
        <v>14</v>
      </c>
    </row>
    <row r="82" spans="1:5" ht="23.25">
      <c r="A82" s="25">
        <v>66</v>
      </c>
      <c r="B82" s="26" t="s">
        <v>27</v>
      </c>
      <c r="C82" s="61">
        <f t="shared" si="2"/>
        <v>45</v>
      </c>
      <c r="D82" s="27">
        <v>18</v>
      </c>
      <c r="E82" s="58">
        <v>27</v>
      </c>
    </row>
    <row r="83" spans="1:5" ht="23.25">
      <c r="A83" s="25">
        <v>67</v>
      </c>
      <c r="B83" s="26" t="s">
        <v>1</v>
      </c>
      <c r="C83" s="61">
        <f t="shared" si="2"/>
        <v>44</v>
      </c>
      <c r="D83" s="27">
        <v>34</v>
      </c>
      <c r="E83" s="58">
        <v>10</v>
      </c>
    </row>
    <row r="84" spans="1:5" ht="23.25">
      <c r="A84" s="25">
        <v>68</v>
      </c>
      <c r="B84" s="26" t="s">
        <v>76</v>
      </c>
      <c r="C84" s="61">
        <f t="shared" si="2"/>
        <v>39</v>
      </c>
      <c r="D84" s="31">
        <v>23</v>
      </c>
      <c r="E84" s="58">
        <v>16</v>
      </c>
    </row>
    <row r="85" spans="1:5" ht="23.25">
      <c r="A85" s="25">
        <v>69</v>
      </c>
      <c r="B85" s="26" t="s">
        <v>16</v>
      </c>
      <c r="C85" s="61">
        <f t="shared" si="2"/>
        <v>37</v>
      </c>
      <c r="D85" s="31">
        <v>20</v>
      </c>
      <c r="E85" s="58">
        <v>17</v>
      </c>
    </row>
    <row r="86" spans="1:5" ht="23.25">
      <c r="A86" s="25">
        <v>70</v>
      </c>
      <c r="B86" s="26" t="s">
        <v>25</v>
      </c>
      <c r="C86" s="61">
        <f t="shared" si="2"/>
        <v>37</v>
      </c>
      <c r="D86" s="27">
        <v>20</v>
      </c>
      <c r="E86" s="58">
        <v>17</v>
      </c>
    </row>
    <row r="87" spans="1:5" ht="23.25">
      <c r="A87" s="25">
        <v>71</v>
      </c>
      <c r="B87" s="26" t="s">
        <v>37</v>
      </c>
      <c r="C87" s="61">
        <f t="shared" si="2"/>
        <v>37</v>
      </c>
      <c r="D87" s="27">
        <v>22</v>
      </c>
      <c r="E87" s="58">
        <v>15</v>
      </c>
    </row>
    <row r="88" spans="1:5" ht="23.25">
      <c r="A88" s="25">
        <v>72</v>
      </c>
      <c r="B88" s="26" t="s">
        <v>45</v>
      </c>
      <c r="C88" s="61">
        <f t="shared" si="2"/>
        <v>33</v>
      </c>
      <c r="D88" s="27">
        <v>21</v>
      </c>
      <c r="E88" s="58">
        <v>12</v>
      </c>
    </row>
    <row r="89" spans="1:5" ht="23.25">
      <c r="A89" s="25">
        <v>73</v>
      </c>
      <c r="B89" s="26" t="s">
        <v>66</v>
      </c>
      <c r="C89" s="61">
        <f t="shared" si="2"/>
        <v>28</v>
      </c>
      <c r="D89" s="27">
        <v>16</v>
      </c>
      <c r="E89" s="58">
        <v>12</v>
      </c>
    </row>
    <row r="90" spans="1:5" ht="23.25">
      <c r="A90" s="25">
        <v>74</v>
      </c>
      <c r="B90" s="26" t="s">
        <v>73</v>
      </c>
      <c r="C90" s="61">
        <f t="shared" si="2"/>
        <v>23</v>
      </c>
      <c r="D90" s="27">
        <v>16</v>
      </c>
      <c r="E90" s="58">
        <v>7</v>
      </c>
    </row>
    <row r="91" spans="1:5" ht="23.25">
      <c r="A91" s="25">
        <v>75</v>
      </c>
      <c r="B91" s="26" t="s">
        <v>42</v>
      </c>
      <c r="C91" s="61">
        <f t="shared" si="2"/>
        <v>21</v>
      </c>
      <c r="D91" s="27">
        <v>11</v>
      </c>
      <c r="E91" s="58">
        <v>10</v>
      </c>
    </row>
    <row r="92" spans="1:5" ht="23.25">
      <c r="A92" s="25">
        <v>76</v>
      </c>
      <c r="B92" s="26" t="s">
        <v>64</v>
      </c>
      <c r="C92" s="61">
        <f t="shared" si="2"/>
        <v>15</v>
      </c>
      <c r="D92" s="27">
        <v>11</v>
      </c>
      <c r="E92" s="58">
        <v>4</v>
      </c>
    </row>
    <row r="93" spans="1:5" ht="23.25">
      <c r="A93" s="28">
        <v>77</v>
      </c>
      <c r="B93" s="29" t="s">
        <v>39</v>
      </c>
      <c r="C93" s="59">
        <f t="shared" si="2"/>
        <v>4</v>
      </c>
      <c r="D93" s="32">
        <v>4</v>
      </c>
      <c r="E93" s="62">
        <v>0</v>
      </c>
    </row>
    <row r="94" spans="3:5" ht="21">
      <c r="C94" s="34"/>
      <c r="D94" s="35"/>
      <c r="E94" s="36"/>
    </row>
    <row r="95" spans="4:5" ht="21">
      <c r="D95" s="35"/>
      <c r="E95" s="35"/>
    </row>
  </sheetData>
  <sheetProtection/>
  <mergeCells count="16">
    <mergeCell ref="A6:B6"/>
    <mergeCell ref="A1:E1"/>
    <mergeCell ref="A2:E2"/>
    <mergeCell ref="A36:E36"/>
    <mergeCell ref="A37:E37"/>
    <mergeCell ref="A4:A5"/>
    <mergeCell ref="B4:B5"/>
    <mergeCell ref="C4:C5"/>
    <mergeCell ref="A39:A40"/>
    <mergeCell ref="B39:B40"/>
    <mergeCell ref="C39:C40"/>
    <mergeCell ref="A74:A75"/>
    <mergeCell ref="B74:B75"/>
    <mergeCell ref="C74:C75"/>
    <mergeCell ref="A71:E71"/>
    <mergeCell ref="A72:E72"/>
  </mergeCells>
  <printOptions/>
  <pageMargins left="0.7" right="0.696850394" top="0.498031496" bottom="0.20551181" header="0.511811023622047" footer="0.511811023622047"/>
  <pageSetup horizontalDpi="600" verticalDpi="600" orientation="portrait" paperSize="9" r:id="rId1"/>
  <rowBreaks count="2" manualBreakCount="2">
    <brk id="35" max="4" man="1"/>
    <brk id="7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51.7109375" style="4" customWidth="1"/>
    <col min="2" max="2" width="10.28125" style="4" customWidth="1"/>
    <col min="3" max="3" width="14.28125" style="4" customWidth="1"/>
    <col min="4" max="4" width="17.8515625" style="4" customWidth="1"/>
    <col min="5" max="5" width="9.140625" style="4" customWidth="1"/>
    <col min="6" max="6" width="28.28125" style="4" customWidth="1"/>
    <col min="7" max="16384" width="9.140625" style="4" customWidth="1"/>
  </cols>
  <sheetData>
    <row r="1" spans="1:4" ht="23.25">
      <c r="A1" s="79" t="s">
        <v>143</v>
      </c>
      <c r="B1" s="79"/>
      <c r="C1" s="79"/>
      <c r="D1" s="79"/>
    </row>
    <row r="2" spans="1:4" ht="23.25">
      <c r="A2" s="79" t="s">
        <v>133</v>
      </c>
      <c r="B2" s="79"/>
      <c r="C2" s="79"/>
      <c r="D2" s="79"/>
    </row>
    <row r="3" spans="1:4" ht="23.25">
      <c r="A3" s="79" t="s">
        <v>147</v>
      </c>
      <c r="B3" s="79"/>
      <c r="C3" s="79"/>
      <c r="D3" s="79"/>
    </row>
    <row r="4" spans="1:4" ht="23.25">
      <c r="A4" s="80" t="s">
        <v>127</v>
      </c>
      <c r="B4" s="80"/>
      <c r="C4" s="80"/>
      <c r="D4" s="80"/>
    </row>
    <row r="5" spans="1:4" ht="23.25">
      <c r="A5" s="82" t="s">
        <v>132</v>
      </c>
      <c r="B5" s="82" t="s">
        <v>0</v>
      </c>
      <c r="C5" s="81" t="s">
        <v>128</v>
      </c>
      <c r="D5" s="81"/>
    </row>
    <row r="6" spans="1:4" ht="23.25">
      <c r="A6" s="83"/>
      <c r="B6" s="85"/>
      <c r="C6" s="38" t="s">
        <v>129</v>
      </c>
      <c r="D6" s="39" t="s">
        <v>130</v>
      </c>
    </row>
    <row r="7" spans="1:4" ht="23.25">
      <c r="A7" s="84"/>
      <c r="B7" s="86"/>
      <c r="C7" s="40" t="s">
        <v>136</v>
      </c>
      <c r="D7" s="41" t="s">
        <v>139</v>
      </c>
    </row>
    <row r="8" spans="1:5" ht="23.25">
      <c r="A8" s="42" t="s">
        <v>0</v>
      </c>
      <c r="B8" s="43">
        <f>SUM(C8:D8)</f>
        <v>24091</v>
      </c>
      <c r="C8" s="44">
        <f>SUM(C9:C47,C48:C69)</f>
        <v>10812</v>
      </c>
      <c r="D8" s="44">
        <f>SUM(D9:D47,D48:D69)</f>
        <v>13279</v>
      </c>
      <c r="E8" s="6"/>
    </row>
    <row r="9" spans="1:4" ht="23.25">
      <c r="A9" s="1" t="s">
        <v>90</v>
      </c>
      <c r="B9" s="45">
        <f>SUM(C9:D9)</f>
        <v>10454</v>
      </c>
      <c r="C9" s="46">
        <v>5680</v>
      </c>
      <c r="D9" s="46">
        <v>4774</v>
      </c>
    </row>
    <row r="10" spans="1:4" ht="23.25">
      <c r="A10" s="1" t="s">
        <v>99</v>
      </c>
      <c r="B10" s="45">
        <f aca="true" t="shared" si="0" ref="B10:B35">SUM(C10:D10)</f>
        <v>1780</v>
      </c>
      <c r="C10" s="46">
        <v>1161</v>
      </c>
      <c r="D10" s="46">
        <v>619</v>
      </c>
    </row>
    <row r="11" spans="1:4" ht="23.25">
      <c r="A11" s="1" t="s">
        <v>111</v>
      </c>
      <c r="B11" s="45">
        <f t="shared" si="0"/>
        <v>1489</v>
      </c>
      <c r="C11" s="46">
        <v>678</v>
      </c>
      <c r="D11" s="46">
        <v>811</v>
      </c>
    </row>
    <row r="12" spans="1:4" ht="23.25">
      <c r="A12" s="1" t="s">
        <v>88</v>
      </c>
      <c r="B12" s="45">
        <f t="shared" si="0"/>
        <v>299</v>
      </c>
      <c r="C12" s="46">
        <v>242</v>
      </c>
      <c r="D12" s="46">
        <v>57</v>
      </c>
    </row>
    <row r="13" spans="1:4" ht="23.25">
      <c r="A13" s="1" t="s">
        <v>101</v>
      </c>
      <c r="B13" s="45">
        <f t="shared" si="0"/>
        <v>203</v>
      </c>
      <c r="C13" s="46">
        <v>185</v>
      </c>
      <c r="D13" s="46">
        <v>18</v>
      </c>
    </row>
    <row r="14" spans="1:4" ht="23.25">
      <c r="A14" s="1" t="s">
        <v>87</v>
      </c>
      <c r="B14" s="45">
        <f t="shared" si="0"/>
        <v>215</v>
      </c>
      <c r="C14" s="46">
        <v>181</v>
      </c>
      <c r="D14" s="46">
        <v>34</v>
      </c>
    </row>
    <row r="15" spans="1:4" ht="23.25">
      <c r="A15" s="1" t="s">
        <v>106</v>
      </c>
      <c r="B15" s="45">
        <f t="shared" si="0"/>
        <v>554</v>
      </c>
      <c r="C15" s="46">
        <v>167</v>
      </c>
      <c r="D15" s="46">
        <v>387</v>
      </c>
    </row>
    <row r="16" spans="1:4" ht="23.25">
      <c r="A16" s="1" t="s">
        <v>103</v>
      </c>
      <c r="B16" s="45">
        <f t="shared" si="0"/>
        <v>261</v>
      </c>
      <c r="C16" s="46">
        <v>158</v>
      </c>
      <c r="D16" s="46">
        <v>103</v>
      </c>
    </row>
    <row r="17" spans="1:4" ht="23.25">
      <c r="A17" s="1" t="s">
        <v>109</v>
      </c>
      <c r="B17" s="45">
        <f t="shared" si="0"/>
        <v>188</v>
      </c>
      <c r="C17" s="46">
        <v>150</v>
      </c>
      <c r="D17" s="46">
        <v>38</v>
      </c>
    </row>
    <row r="18" spans="1:4" ht="23.25">
      <c r="A18" s="1" t="s">
        <v>110</v>
      </c>
      <c r="B18" s="45">
        <f t="shared" si="0"/>
        <v>149</v>
      </c>
      <c r="C18" s="46">
        <v>142</v>
      </c>
      <c r="D18" s="46">
        <v>7</v>
      </c>
    </row>
    <row r="19" spans="1:4" ht="23.25">
      <c r="A19" s="1" t="s">
        <v>96</v>
      </c>
      <c r="B19" s="45">
        <f t="shared" si="0"/>
        <v>189</v>
      </c>
      <c r="C19" s="46">
        <v>85</v>
      </c>
      <c r="D19" s="46">
        <v>104</v>
      </c>
    </row>
    <row r="20" spans="1:4" ht="23.25">
      <c r="A20" s="1" t="s">
        <v>100</v>
      </c>
      <c r="B20" s="45">
        <f t="shared" si="0"/>
        <v>139</v>
      </c>
      <c r="C20" s="46">
        <v>81</v>
      </c>
      <c r="D20" s="46">
        <v>58</v>
      </c>
    </row>
    <row r="21" spans="1:4" ht="23.25">
      <c r="A21" s="1" t="s">
        <v>98</v>
      </c>
      <c r="B21" s="45">
        <f t="shared" si="0"/>
        <v>96</v>
      </c>
      <c r="C21" s="46">
        <v>72</v>
      </c>
      <c r="D21" s="46">
        <v>24</v>
      </c>
    </row>
    <row r="22" spans="1:4" ht="23.25">
      <c r="A22" s="1" t="s">
        <v>107</v>
      </c>
      <c r="B22" s="45">
        <f t="shared" si="0"/>
        <v>113</v>
      </c>
      <c r="C22" s="46">
        <v>49</v>
      </c>
      <c r="D22" s="46">
        <v>64</v>
      </c>
    </row>
    <row r="23" spans="1:4" ht="23.25">
      <c r="A23" s="1" t="s">
        <v>121</v>
      </c>
      <c r="B23" s="45">
        <f t="shared" si="0"/>
        <v>58</v>
      </c>
      <c r="C23" s="46">
        <v>46</v>
      </c>
      <c r="D23" s="46">
        <v>12</v>
      </c>
    </row>
    <row r="24" spans="1:4" ht="23.25">
      <c r="A24" s="1" t="s">
        <v>105</v>
      </c>
      <c r="B24" s="45">
        <f t="shared" si="0"/>
        <v>61</v>
      </c>
      <c r="C24" s="46">
        <v>43</v>
      </c>
      <c r="D24" s="46">
        <v>18</v>
      </c>
    </row>
    <row r="25" spans="1:4" ht="23.25">
      <c r="A25" s="1" t="s">
        <v>118</v>
      </c>
      <c r="B25" s="45">
        <f t="shared" si="0"/>
        <v>39</v>
      </c>
      <c r="C25" s="46">
        <v>34</v>
      </c>
      <c r="D25" s="46">
        <v>5</v>
      </c>
    </row>
    <row r="26" spans="1:4" ht="23.25">
      <c r="A26" s="1" t="s">
        <v>93</v>
      </c>
      <c r="B26" s="45">
        <f t="shared" si="0"/>
        <v>77</v>
      </c>
      <c r="C26" s="46">
        <v>30</v>
      </c>
      <c r="D26" s="46">
        <v>47</v>
      </c>
    </row>
    <row r="27" spans="1:4" ht="23.25">
      <c r="A27" s="1" t="s">
        <v>95</v>
      </c>
      <c r="B27" s="45">
        <f t="shared" si="0"/>
        <v>139</v>
      </c>
      <c r="C27" s="46">
        <v>23</v>
      </c>
      <c r="D27" s="46">
        <v>116</v>
      </c>
    </row>
    <row r="28" spans="1:4" ht="23.25">
      <c r="A28" s="1" t="s">
        <v>86</v>
      </c>
      <c r="B28" s="45">
        <f t="shared" si="0"/>
        <v>23</v>
      </c>
      <c r="C28" s="46">
        <v>20</v>
      </c>
      <c r="D28" s="46">
        <v>3</v>
      </c>
    </row>
    <row r="29" spans="1:4" ht="23.25">
      <c r="A29" s="1" t="s">
        <v>120</v>
      </c>
      <c r="B29" s="45">
        <f t="shared" si="0"/>
        <v>19</v>
      </c>
      <c r="C29" s="46">
        <v>19</v>
      </c>
      <c r="D29" s="46">
        <v>0</v>
      </c>
    </row>
    <row r="30" spans="1:4" ht="23.25">
      <c r="A30" s="1" t="s">
        <v>85</v>
      </c>
      <c r="B30" s="45">
        <f t="shared" si="0"/>
        <v>23</v>
      </c>
      <c r="C30" s="46">
        <v>17</v>
      </c>
      <c r="D30" s="46">
        <v>6</v>
      </c>
    </row>
    <row r="31" spans="1:4" ht="23.25">
      <c r="A31" s="1" t="s">
        <v>97</v>
      </c>
      <c r="B31" s="45">
        <f t="shared" si="0"/>
        <v>18</v>
      </c>
      <c r="C31" s="46">
        <v>17</v>
      </c>
      <c r="D31" s="46">
        <v>1</v>
      </c>
    </row>
    <row r="32" spans="1:4" ht="23.25">
      <c r="A32" s="1" t="s">
        <v>114</v>
      </c>
      <c r="B32" s="45">
        <f t="shared" si="0"/>
        <v>595</v>
      </c>
      <c r="C32" s="46">
        <v>17</v>
      </c>
      <c r="D32" s="46">
        <v>578</v>
      </c>
    </row>
    <row r="33" spans="1:4" ht="23.25">
      <c r="A33" s="1" t="s">
        <v>113</v>
      </c>
      <c r="B33" s="45">
        <f t="shared" si="0"/>
        <v>20</v>
      </c>
      <c r="C33" s="46">
        <v>16</v>
      </c>
      <c r="D33" s="46">
        <v>4</v>
      </c>
    </row>
    <row r="34" spans="1:4" ht="23.25">
      <c r="A34" s="1" t="s">
        <v>116</v>
      </c>
      <c r="B34" s="45">
        <f t="shared" si="0"/>
        <v>16</v>
      </c>
      <c r="C34" s="46">
        <v>14</v>
      </c>
      <c r="D34" s="46">
        <v>2</v>
      </c>
    </row>
    <row r="35" spans="1:4" ht="23.25">
      <c r="A35" s="2" t="s">
        <v>94</v>
      </c>
      <c r="B35" s="46">
        <f t="shared" si="0"/>
        <v>17</v>
      </c>
      <c r="C35" s="46">
        <v>9</v>
      </c>
      <c r="D35" s="46">
        <v>8</v>
      </c>
    </row>
    <row r="36" spans="1:4" ht="23.25">
      <c r="A36" s="47"/>
      <c r="B36" s="48"/>
      <c r="C36" s="48"/>
      <c r="D36" s="48"/>
    </row>
    <row r="37" spans="1:4" ht="23.25">
      <c r="A37" s="47"/>
      <c r="B37" s="48"/>
      <c r="C37" s="48"/>
      <c r="D37" s="48"/>
    </row>
    <row r="38" spans="1:4" ht="23.25">
      <c r="A38" s="79" t="s">
        <v>144</v>
      </c>
      <c r="B38" s="79"/>
      <c r="C38" s="79"/>
      <c r="D38" s="79"/>
    </row>
    <row r="39" spans="1:4" ht="23.25">
      <c r="A39" s="79" t="s">
        <v>133</v>
      </c>
      <c r="B39" s="79"/>
      <c r="C39" s="79"/>
      <c r="D39" s="79"/>
    </row>
    <row r="40" spans="1:4" ht="23.25">
      <c r="A40" s="79" t="s">
        <v>147</v>
      </c>
      <c r="B40" s="79"/>
      <c r="C40" s="79"/>
      <c r="D40" s="79"/>
    </row>
    <row r="41" spans="1:4" ht="23.25">
      <c r="A41" s="80" t="s">
        <v>127</v>
      </c>
      <c r="B41" s="80"/>
      <c r="C41" s="80"/>
      <c r="D41" s="80"/>
    </row>
    <row r="42" spans="1:4" ht="23.25">
      <c r="A42" s="82" t="s">
        <v>132</v>
      </c>
      <c r="B42" s="82" t="s">
        <v>0</v>
      </c>
      <c r="C42" s="81" t="s">
        <v>128</v>
      </c>
      <c r="D42" s="81"/>
    </row>
    <row r="43" spans="1:4" ht="23.25">
      <c r="A43" s="83"/>
      <c r="B43" s="85"/>
      <c r="C43" s="38" t="s">
        <v>129</v>
      </c>
      <c r="D43" s="39" t="s">
        <v>130</v>
      </c>
    </row>
    <row r="44" spans="1:4" ht="23.25">
      <c r="A44" s="84"/>
      <c r="B44" s="86"/>
      <c r="C44" s="40" t="s">
        <v>136</v>
      </c>
      <c r="D44" s="41" t="s">
        <v>139</v>
      </c>
    </row>
    <row r="45" spans="1:4" ht="23.25">
      <c r="A45" s="2" t="s">
        <v>123</v>
      </c>
      <c r="B45" s="46">
        <f>SUM(C45:D45)</f>
        <v>8</v>
      </c>
      <c r="C45" s="50">
        <v>8</v>
      </c>
      <c r="D45" s="50">
        <v>0</v>
      </c>
    </row>
    <row r="46" spans="1:4" ht="23.25">
      <c r="A46" s="2" t="s">
        <v>126</v>
      </c>
      <c r="B46" s="49">
        <f>SUM(C46:D46)</f>
        <v>23</v>
      </c>
      <c r="C46" s="50">
        <v>7</v>
      </c>
      <c r="D46" s="50">
        <v>16</v>
      </c>
    </row>
    <row r="47" spans="1:7" ht="23.25">
      <c r="A47" s="63" t="s">
        <v>92</v>
      </c>
      <c r="B47" s="49">
        <f aca="true" t="shared" si="1" ref="B47:B69">SUM(C47:D47)</f>
        <v>7</v>
      </c>
      <c r="C47" s="51">
        <v>6</v>
      </c>
      <c r="D47" s="51">
        <v>1</v>
      </c>
      <c r="F47" s="5"/>
      <c r="G47" s="5"/>
    </row>
    <row r="48" spans="1:4" ht="23.25">
      <c r="A48" s="2" t="s">
        <v>112</v>
      </c>
      <c r="B48" s="49">
        <f t="shared" si="1"/>
        <v>7</v>
      </c>
      <c r="C48" s="50">
        <v>6</v>
      </c>
      <c r="D48" s="50">
        <v>1</v>
      </c>
    </row>
    <row r="49" spans="1:4" ht="23.25">
      <c r="A49" s="1" t="s">
        <v>115</v>
      </c>
      <c r="B49" s="49">
        <f t="shared" si="1"/>
        <v>54</v>
      </c>
      <c r="C49" s="52">
        <v>6</v>
      </c>
      <c r="D49" s="52">
        <v>48</v>
      </c>
    </row>
    <row r="50" spans="1:7" ht="23.25">
      <c r="A50" s="1" t="s">
        <v>119</v>
      </c>
      <c r="B50" s="49">
        <f t="shared" si="1"/>
        <v>7</v>
      </c>
      <c r="C50" s="52">
        <v>6</v>
      </c>
      <c r="D50" s="52">
        <v>1</v>
      </c>
      <c r="F50" s="53"/>
      <c r="G50" s="5"/>
    </row>
    <row r="51" spans="1:4" ht="23.25">
      <c r="A51" s="1" t="s">
        <v>125</v>
      </c>
      <c r="B51" s="49">
        <f t="shared" si="1"/>
        <v>6</v>
      </c>
      <c r="C51" s="52">
        <v>6</v>
      </c>
      <c r="D51" s="52">
        <v>0</v>
      </c>
    </row>
    <row r="52" spans="1:4" ht="23.25">
      <c r="A52" s="1" t="s">
        <v>89</v>
      </c>
      <c r="B52" s="49">
        <f t="shared" si="1"/>
        <v>5</v>
      </c>
      <c r="C52" s="52">
        <v>5</v>
      </c>
      <c r="D52" s="52">
        <v>0</v>
      </c>
    </row>
    <row r="53" spans="1:4" ht="23.25">
      <c r="A53" s="1" t="s">
        <v>102</v>
      </c>
      <c r="B53" s="49">
        <f t="shared" si="1"/>
        <v>10</v>
      </c>
      <c r="C53" s="52">
        <v>5</v>
      </c>
      <c r="D53" s="52">
        <v>5</v>
      </c>
    </row>
    <row r="54" spans="1:4" ht="23.25">
      <c r="A54" s="1" t="s">
        <v>122</v>
      </c>
      <c r="B54" s="49">
        <f t="shared" si="1"/>
        <v>4</v>
      </c>
      <c r="C54" s="52">
        <v>4</v>
      </c>
      <c r="D54" s="52">
        <v>0</v>
      </c>
    </row>
    <row r="55" spans="1:4" ht="23.25">
      <c r="A55" s="1" t="s">
        <v>124</v>
      </c>
      <c r="B55" s="49">
        <f t="shared" si="1"/>
        <v>8</v>
      </c>
      <c r="C55" s="52">
        <v>4</v>
      </c>
      <c r="D55" s="52">
        <v>4</v>
      </c>
    </row>
    <row r="56" spans="1:4" ht="23.25">
      <c r="A56" s="1" t="s">
        <v>108</v>
      </c>
      <c r="B56" s="49">
        <f t="shared" si="1"/>
        <v>33</v>
      </c>
      <c r="C56" s="52">
        <v>3</v>
      </c>
      <c r="D56" s="52">
        <v>30</v>
      </c>
    </row>
    <row r="57" spans="1:7" ht="23.25">
      <c r="A57" s="1" t="s">
        <v>91</v>
      </c>
      <c r="B57" s="49">
        <f t="shared" si="1"/>
        <v>203</v>
      </c>
      <c r="C57" s="52">
        <v>1</v>
      </c>
      <c r="D57" s="52">
        <v>202</v>
      </c>
      <c r="F57" s="5"/>
      <c r="G57" s="5"/>
    </row>
    <row r="58" spans="1:4" ht="23.25">
      <c r="A58" s="1" t="s">
        <v>104</v>
      </c>
      <c r="B58" s="49">
        <f t="shared" si="1"/>
        <v>1</v>
      </c>
      <c r="C58" s="52">
        <v>1</v>
      </c>
      <c r="D58" s="52">
        <v>0</v>
      </c>
    </row>
    <row r="59" spans="1:4" ht="23.25">
      <c r="A59" s="1" t="s">
        <v>117</v>
      </c>
      <c r="B59" s="49">
        <f t="shared" si="1"/>
        <v>1</v>
      </c>
      <c r="C59" s="52">
        <v>1</v>
      </c>
      <c r="D59" s="52">
        <v>0</v>
      </c>
    </row>
    <row r="60" spans="1:4" ht="23.25">
      <c r="A60" s="1" t="s">
        <v>135</v>
      </c>
      <c r="B60" s="49">
        <f t="shared" si="1"/>
        <v>6</v>
      </c>
      <c r="C60" s="52">
        <v>0</v>
      </c>
      <c r="D60" s="52">
        <v>6</v>
      </c>
    </row>
    <row r="61" spans="1:4" ht="23.25">
      <c r="A61" s="2" t="s">
        <v>141</v>
      </c>
      <c r="B61" s="49">
        <f t="shared" si="1"/>
        <v>423</v>
      </c>
      <c r="C61" s="52">
        <v>0</v>
      </c>
      <c r="D61" s="52">
        <v>423</v>
      </c>
    </row>
    <row r="62" spans="1:7" ht="23.25">
      <c r="A62" s="1" t="s">
        <v>79</v>
      </c>
      <c r="B62" s="49">
        <f t="shared" si="1"/>
        <v>3032</v>
      </c>
      <c r="C62" s="52">
        <v>0</v>
      </c>
      <c r="D62" s="52">
        <v>3032</v>
      </c>
      <c r="F62" s="5"/>
      <c r="G62" s="5"/>
    </row>
    <row r="63" spans="1:7" ht="23.25">
      <c r="A63" s="1" t="s">
        <v>80</v>
      </c>
      <c r="B63" s="49">
        <f t="shared" si="1"/>
        <v>422</v>
      </c>
      <c r="C63" s="52">
        <v>0</v>
      </c>
      <c r="D63" s="52">
        <v>422</v>
      </c>
      <c r="F63" s="5"/>
      <c r="G63" s="5"/>
    </row>
    <row r="64" spans="1:7" ht="23.25">
      <c r="A64" s="1" t="s">
        <v>134</v>
      </c>
      <c r="B64" s="49">
        <f t="shared" si="1"/>
        <v>77</v>
      </c>
      <c r="C64" s="52">
        <v>0</v>
      </c>
      <c r="D64" s="52">
        <v>77</v>
      </c>
      <c r="F64" s="5"/>
      <c r="G64" s="5"/>
    </row>
    <row r="65" spans="1:7" ht="23.25">
      <c r="A65" s="1" t="s">
        <v>81</v>
      </c>
      <c r="B65" s="49">
        <f t="shared" si="1"/>
        <v>22</v>
      </c>
      <c r="C65" s="52">
        <v>0</v>
      </c>
      <c r="D65" s="52">
        <v>22</v>
      </c>
      <c r="F65" s="5"/>
      <c r="G65" s="5"/>
    </row>
    <row r="66" spans="1:4" ht="23.25">
      <c r="A66" s="1" t="s">
        <v>82</v>
      </c>
      <c r="B66" s="49">
        <f t="shared" si="1"/>
        <v>4</v>
      </c>
      <c r="C66" s="52">
        <v>0</v>
      </c>
      <c r="D66" s="52">
        <v>4</v>
      </c>
    </row>
    <row r="67" spans="1:7" ht="23.25">
      <c r="A67" s="2" t="s">
        <v>83</v>
      </c>
      <c r="B67" s="49">
        <f t="shared" si="1"/>
        <v>15</v>
      </c>
      <c r="C67" s="52">
        <v>0</v>
      </c>
      <c r="D67" s="52">
        <v>15</v>
      </c>
      <c r="F67" s="5"/>
      <c r="G67" s="5"/>
    </row>
    <row r="68" spans="1:7" ht="23.25">
      <c r="A68" s="1" t="s">
        <v>84</v>
      </c>
      <c r="B68" s="49">
        <f t="shared" si="1"/>
        <v>11</v>
      </c>
      <c r="C68" s="52">
        <v>0</v>
      </c>
      <c r="D68" s="52">
        <v>11</v>
      </c>
      <c r="F68" s="5"/>
      <c r="G68" s="5"/>
    </row>
    <row r="69" spans="1:4" ht="23.25">
      <c r="A69" s="2" t="s">
        <v>138</v>
      </c>
      <c r="B69" s="49">
        <f t="shared" si="1"/>
        <v>2468</v>
      </c>
      <c r="C69" s="52">
        <v>1407</v>
      </c>
      <c r="D69" s="52">
        <v>1061</v>
      </c>
    </row>
  </sheetData>
  <sheetProtection/>
  <mergeCells count="14">
    <mergeCell ref="A1:D1"/>
    <mergeCell ref="A2:D2"/>
    <mergeCell ref="A3:D3"/>
    <mergeCell ref="A4:D4"/>
    <mergeCell ref="C5:D5"/>
    <mergeCell ref="A5:A7"/>
    <mergeCell ref="B5:B7"/>
    <mergeCell ref="A38:D38"/>
    <mergeCell ref="A39:D39"/>
    <mergeCell ref="A40:D40"/>
    <mergeCell ref="A41:D41"/>
    <mergeCell ref="C42:D42"/>
    <mergeCell ref="A42:A44"/>
    <mergeCell ref="B42:B44"/>
  </mergeCells>
  <printOptions/>
  <pageMargins left="0.708661417322835" right="0.31496062992126" top="0.498031496" bottom="0.104330709" header="0.31496062992126" footer="0.31496062992126"/>
  <pageSetup horizontalDpi="600" verticalDpi="600" orientation="portrait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8515625" style="12" customWidth="1"/>
    <col min="2" max="2" width="51.28125" style="7" customWidth="1"/>
    <col min="3" max="3" width="8.8515625" style="7" customWidth="1"/>
    <col min="4" max="4" width="7.7109375" style="7" customWidth="1"/>
    <col min="5" max="5" width="8.140625" style="7" customWidth="1"/>
    <col min="6" max="6" width="8.140625" style="8" customWidth="1"/>
    <col min="7" max="7" width="7.8515625" style="8" customWidth="1"/>
    <col min="8" max="8" width="7.8515625" style="7" customWidth="1"/>
    <col min="9" max="9" width="8.28125" style="7" customWidth="1"/>
    <col min="10" max="10" width="16.00390625" style="7" customWidth="1"/>
    <col min="11" max="12" width="9.140625" style="7" customWidth="1"/>
    <col min="13" max="13" width="12.00390625" style="7" customWidth="1"/>
    <col min="14" max="19" width="9.140625" style="7" customWidth="1"/>
    <col min="20" max="22" width="8.57421875" style="7" customWidth="1"/>
    <col min="23" max="23" width="8.00390625" style="7" customWidth="1"/>
    <col min="24" max="24" width="11.57421875" style="7" customWidth="1"/>
    <col min="25" max="25" width="9.140625" style="7" customWidth="1"/>
    <col min="26" max="26" width="8.00390625" style="7" customWidth="1"/>
    <col min="27" max="27" width="10.421875" style="7" customWidth="1"/>
    <col min="28" max="28" width="9.140625" style="7" customWidth="1"/>
    <col min="29" max="29" width="11.00390625" style="7" customWidth="1"/>
    <col min="30" max="30" width="11.28125" style="7" customWidth="1"/>
    <col min="31" max="31" width="8.140625" style="7" customWidth="1"/>
    <col min="32" max="32" width="9.140625" style="7" customWidth="1"/>
    <col min="33" max="33" width="7.28125" style="7" customWidth="1"/>
    <col min="34" max="38" width="9.140625" style="7" customWidth="1"/>
    <col min="39" max="39" width="10.140625" style="7" customWidth="1"/>
    <col min="40" max="40" width="7.8515625" style="7" customWidth="1"/>
    <col min="41" max="44" width="9.140625" style="7" customWidth="1"/>
    <col min="45" max="49" width="8.00390625" style="7" customWidth="1"/>
    <col min="50" max="51" width="9.140625" style="7" customWidth="1"/>
    <col min="52" max="52" width="7.57421875" style="7" customWidth="1"/>
    <col min="53" max="53" width="9.140625" style="7" customWidth="1"/>
    <col min="54" max="54" width="9.8515625" style="7" customWidth="1"/>
    <col min="55" max="55" width="8.28125" style="7" customWidth="1"/>
    <col min="56" max="56" width="9.140625" style="7" customWidth="1"/>
    <col min="57" max="57" width="9.57421875" style="7" customWidth="1"/>
    <col min="58" max="61" width="9.140625" style="7" customWidth="1"/>
    <col min="62" max="62" width="7.28125" style="7" customWidth="1"/>
    <col min="63" max="63" width="10.421875" style="7" customWidth="1"/>
    <col min="64" max="64" width="12.421875" style="7" customWidth="1"/>
    <col min="65" max="65" width="9.140625" style="7" customWidth="1"/>
    <col min="66" max="66" width="13.140625" style="7" customWidth="1"/>
    <col min="67" max="67" width="9.140625" style="7" customWidth="1"/>
    <col min="68" max="68" width="8.28125" style="7" customWidth="1"/>
    <col min="69" max="69" width="10.28125" style="7" customWidth="1"/>
    <col min="70" max="70" width="9.140625" style="7" customWidth="1"/>
    <col min="71" max="71" width="13.7109375" style="7" customWidth="1"/>
    <col min="72" max="79" width="8.28125" style="7" customWidth="1"/>
    <col min="80" max="16384" width="9.140625" style="7" customWidth="1"/>
  </cols>
  <sheetData>
    <row r="1" spans="1:11" ht="23.25">
      <c r="A1" s="64" t="s">
        <v>148</v>
      </c>
      <c r="B1" s="64"/>
      <c r="C1" s="64"/>
      <c r="D1" s="64"/>
      <c r="E1" s="64"/>
      <c r="F1" s="64"/>
      <c r="G1" s="64"/>
      <c r="H1" s="64"/>
      <c r="I1" s="64"/>
      <c r="J1" s="65"/>
      <c r="K1" s="65"/>
    </row>
    <row r="2" spans="4:6" ht="18.75" customHeight="1">
      <c r="D2" s="9"/>
      <c r="E2" s="9"/>
      <c r="F2" s="10"/>
    </row>
    <row r="3" spans="1:80" s="69" customFormat="1" ht="18.75" customHeight="1">
      <c r="A3" s="66" t="s">
        <v>146</v>
      </c>
      <c r="B3" s="67" t="s">
        <v>137</v>
      </c>
      <c r="C3" s="67" t="s">
        <v>0</v>
      </c>
      <c r="D3" s="68" t="s">
        <v>145</v>
      </c>
      <c r="E3" s="67" t="s">
        <v>3</v>
      </c>
      <c r="F3" s="67" t="s">
        <v>1</v>
      </c>
      <c r="G3" s="67" t="s">
        <v>4</v>
      </c>
      <c r="H3" s="67" t="s">
        <v>5</v>
      </c>
      <c r="I3" s="67" t="s">
        <v>6</v>
      </c>
      <c r="J3" s="67" t="s">
        <v>78</v>
      </c>
      <c r="K3" s="67" t="s">
        <v>7</v>
      </c>
      <c r="L3" s="67" t="s">
        <v>8</v>
      </c>
      <c r="M3" s="67" t="s">
        <v>9</v>
      </c>
      <c r="N3" s="67" t="s">
        <v>10</v>
      </c>
      <c r="O3" s="67" t="s">
        <v>11</v>
      </c>
      <c r="P3" s="67" t="s">
        <v>12</v>
      </c>
      <c r="Q3" s="67" t="s">
        <v>13</v>
      </c>
      <c r="R3" s="67" t="s">
        <v>14</v>
      </c>
      <c r="S3" s="67" t="s">
        <v>15</v>
      </c>
      <c r="T3" s="67" t="s">
        <v>16</v>
      </c>
      <c r="U3" s="67" t="s">
        <v>17</v>
      </c>
      <c r="V3" s="67" t="s">
        <v>18</v>
      </c>
      <c r="W3" s="67" t="s">
        <v>19</v>
      </c>
      <c r="X3" s="67" t="s">
        <v>20</v>
      </c>
      <c r="Y3" s="67" t="s">
        <v>21</v>
      </c>
      <c r="Z3" s="67" t="s">
        <v>22</v>
      </c>
      <c r="AA3" s="67" t="s">
        <v>23</v>
      </c>
      <c r="AB3" s="67" t="s">
        <v>24</v>
      </c>
      <c r="AC3" s="67" t="s">
        <v>25</v>
      </c>
      <c r="AD3" s="67" t="s">
        <v>26</v>
      </c>
      <c r="AE3" s="67" t="s">
        <v>27</v>
      </c>
      <c r="AF3" s="67" t="s">
        <v>28</v>
      </c>
      <c r="AG3" s="67" t="s">
        <v>29</v>
      </c>
      <c r="AH3" s="67" t="s">
        <v>30</v>
      </c>
      <c r="AI3" s="67" t="s">
        <v>31</v>
      </c>
      <c r="AJ3" s="67" t="s">
        <v>32</v>
      </c>
      <c r="AK3" s="67" t="s">
        <v>33</v>
      </c>
      <c r="AL3" s="67" t="s">
        <v>34</v>
      </c>
      <c r="AM3" s="67" t="s">
        <v>35</v>
      </c>
      <c r="AN3" s="67" t="s">
        <v>36</v>
      </c>
      <c r="AO3" s="67" t="s">
        <v>37</v>
      </c>
      <c r="AP3" s="67" t="s">
        <v>38</v>
      </c>
      <c r="AQ3" s="67" t="s">
        <v>39</v>
      </c>
      <c r="AR3" s="67" t="s">
        <v>40</v>
      </c>
      <c r="AS3" s="67" t="s">
        <v>41</v>
      </c>
      <c r="AT3" s="67" t="s">
        <v>42</v>
      </c>
      <c r="AU3" s="67" t="s">
        <v>43</v>
      </c>
      <c r="AV3" s="67" t="s">
        <v>44</v>
      </c>
      <c r="AW3" s="67" t="s">
        <v>45</v>
      </c>
      <c r="AX3" s="67" t="s">
        <v>46</v>
      </c>
      <c r="AY3" s="67" t="s">
        <v>47</v>
      </c>
      <c r="AZ3" s="67" t="s">
        <v>48</v>
      </c>
      <c r="BA3" s="67" t="s">
        <v>49</v>
      </c>
      <c r="BB3" s="67" t="s">
        <v>50</v>
      </c>
      <c r="BC3" s="67" t="s">
        <v>51</v>
      </c>
      <c r="BD3" s="67" t="s">
        <v>52</v>
      </c>
      <c r="BE3" s="67" t="s">
        <v>53</v>
      </c>
      <c r="BF3" s="67" t="s">
        <v>54</v>
      </c>
      <c r="BG3" s="67" t="s">
        <v>55</v>
      </c>
      <c r="BH3" s="67" t="s">
        <v>56</v>
      </c>
      <c r="BI3" s="67" t="s">
        <v>57</v>
      </c>
      <c r="BJ3" s="67" t="s">
        <v>58</v>
      </c>
      <c r="BK3" s="67" t="s">
        <v>59</v>
      </c>
      <c r="BL3" s="67" t="s">
        <v>60</v>
      </c>
      <c r="BM3" s="67" t="s">
        <v>61</v>
      </c>
      <c r="BN3" s="67" t="s">
        <v>62</v>
      </c>
      <c r="BO3" s="67" t="s">
        <v>63</v>
      </c>
      <c r="BP3" s="67" t="s">
        <v>64</v>
      </c>
      <c r="BQ3" s="67" t="s">
        <v>65</v>
      </c>
      <c r="BR3" s="67" t="s">
        <v>66</v>
      </c>
      <c r="BS3" s="67" t="s">
        <v>67</v>
      </c>
      <c r="BT3" s="67" t="s">
        <v>68</v>
      </c>
      <c r="BU3" s="67" t="s">
        <v>69</v>
      </c>
      <c r="BV3" s="67" t="s">
        <v>70</v>
      </c>
      <c r="BW3" s="67" t="s">
        <v>71</v>
      </c>
      <c r="BX3" s="67" t="s">
        <v>72</v>
      </c>
      <c r="BY3" s="67" t="s">
        <v>73</v>
      </c>
      <c r="BZ3" s="67" t="s">
        <v>74</v>
      </c>
      <c r="CA3" s="67" t="s">
        <v>75</v>
      </c>
      <c r="CB3" s="67" t="s">
        <v>76</v>
      </c>
    </row>
    <row r="4" spans="1:80" ht="23.25">
      <c r="A4" s="70">
        <v>1</v>
      </c>
      <c r="B4" s="2" t="s">
        <v>90</v>
      </c>
      <c r="C4" s="46">
        <v>10454</v>
      </c>
      <c r="D4" s="46">
        <v>1998</v>
      </c>
      <c r="E4" s="46">
        <v>48</v>
      </c>
      <c r="F4" s="46">
        <v>30</v>
      </c>
      <c r="G4" s="46">
        <v>123</v>
      </c>
      <c r="H4" s="46">
        <v>31</v>
      </c>
      <c r="I4" s="46">
        <v>237</v>
      </c>
      <c r="J4" s="46">
        <v>365</v>
      </c>
      <c r="K4" s="46">
        <v>257</v>
      </c>
      <c r="L4" s="46">
        <v>76</v>
      </c>
      <c r="M4" s="46">
        <v>69</v>
      </c>
      <c r="N4" s="46">
        <v>35</v>
      </c>
      <c r="O4" s="46">
        <v>29</v>
      </c>
      <c r="P4" s="46">
        <v>52</v>
      </c>
      <c r="Q4" s="46">
        <v>984</v>
      </c>
      <c r="R4" s="46">
        <v>527</v>
      </c>
      <c r="S4" s="46">
        <v>39</v>
      </c>
      <c r="T4" s="46">
        <v>19</v>
      </c>
      <c r="U4" s="46">
        <v>43</v>
      </c>
      <c r="V4" s="46">
        <v>97</v>
      </c>
      <c r="W4" s="46">
        <v>65</v>
      </c>
      <c r="X4" s="46">
        <v>194</v>
      </c>
      <c r="Y4" s="46">
        <v>29</v>
      </c>
      <c r="Z4" s="46">
        <v>128</v>
      </c>
      <c r="AA4" s="46">
        <v>788</v>
      </c>
      <c r="AB4" s="46">
        <v>67</v>
      </c>
      <c r="AC4" s="46">
        <v>32</v>
      </c>
      <c r="AD4" s="46">
        <v>33</v>
      </c>
      <c r="AE4" s="46">
        <v>17</v>
      </c>
      <c r="AF4" s="46">
        <v>144</v>
      </c>
      <c r="AG4" s="46">
        <v>79</v>
      </c>
      <c r="AH4" s="46">
        <v>217</v>
      </c>
      <c r="AI4" s="46">
        <v>27</v>
      </c>
      <c r="AJ4" s="46">
        <v>76</v>
      </c>
      <c r="AK4" s="46">
        <v>251</v>
      </c>
      <c r="AL4" s="46">
        <v>77</v>
      </c>
      <c r="AM4" s="46">
        <v>20</v>
      </c>
      <c r="AN4" s="46">
        <v>55</v>
      </c>
      <c r="AO4" s="46">
        <v>28</v>
      </c>
      <c r="AP4" s="46">
        <v>49</v>
      </c>
      <c r="AQ4" s="46">
        <v>4</v>
      </c>
      <c r="AR4" s="46">
        <v>127</v>
      </c>
      <c r="AS4" s="46">
        <v>25</v>
      </c>
      <c r="AT4" s="46">
        <v>15</v>
      </c>
      <c r="AU4" s="46">
        <v>21</v>
      </c>
      <c r="AV4" s="46">
        <v>90</v>
      </c>
      <c r="AW4" s="46">
        <v>16</v>
      </c>
      <c r="AX4" s="46">
        <v>15</v>
      </c>
      <c r="AY4" s="46">
        <v>65</v>
      </c>
      <c r="AZ4" s="46">
        <v>106</v>
      </c>
      <c r="BA4" s="46">
        <v>272</v>
      </c>
      <c r="BB4" s="46">
        <v>109</v>
      </c>
      <c r="BC4" s="46">
        <v>97</v>
      </c>
      <c r="BD4" s="46">
        <v>136</v>
      </c>
      <c r="BE4" s="46">
        <v>215</v>
      </c>
      <c r="BF4" s="46">
        <v>35</v>
      </c>
      <c r="BG4" s="46">
        <v>120</v>
      </c>
      <c r="BH4" s="46">
        <v>167</v>
      </c>
      <c r="BI4" s="46">
        <v>82</v>
      </c>
      <c r="BJ4" s="46">
        <v>164</v>
      </c>
      <c r="BK4" s="46">
        <v>121</v>
      </c>
      <c r="BL4" s="46">
        <v>44</v>
      </c>
      <c r="BM4" s="46">
        <v>46</v>
      </c>
      <c r="BN4" s="46">
        <v>61</v>
      </c>
      <c r="BO4" s="46">
        <v>41</v>
      </c>
      <c r="BP4" s="46">
        <v>2</v>
      </c>
      <c r="BQ4" s="46">
        <v>231</v>
      </c>
      <c r="BR4" s="46">
        <v>14</v>
      </c>
      <c r="BS4" s="46">
        <v>218</v>
      </c>
      <c r="BT4" s="46">
        <v>37</v>
      </c>
      <c r="BU4" s="46">
        <v>18</v>
      </c>
      <c r="BV4" s="46">
        <v>21</v>
      </c>
      <c r="BW4" s="46">
        <v>33</v>
      </c>
      <c r="BX4" s="46">
        <v>192</v>
      </c>
      <c r="BY4" s="46">
        <v>10</v>
      </c>
      <c r="BZ4" s="46">
        <v>14</v>
      </c>
      <c r="CA4" s="46">
        <v>24</v>
      </c>
      <c r="CB4" s="46">
        <v>11</v>
      </c>
    </row>
    <row r="5" spans="1:80" ht="23.25">
      <c r="A5" s="70">
        <v>2</v>
      </c>
      <c r="B5" s="3" t="s">
        <v>99</v>
      </c>
      <c r="C5" s="46">
        <v>1780</v>
      </c>
      <c r="D5" s="46">
        <v>850</v>
      </c>
      <c r="E5" s="46">
        <v>2</v>
      </c>
      <c r="F5" s="46">
        <v>6</v>
      </c>
      <c r="G5" s="46">
        <v>4</v>
      </c>
      <c r="H5" s="46">
        <v>0</v>
      </c>
      <c r="I5" s="46">
        <v>16</v>
      </c>
      <c r="J5" s="46">
        <v>19</v>
      </c>
      <c r="K5" s="46">
        <v>15</v>
      </c>
      <c r="L5" s="46">
        <v>35</v>
      </c>
      <c r="M5" s="46">
        <v>37</v>
      </c>
      <c r="N5" s="46">
        <v>4</v>
      </c>
      <c r="O5" s="46">
        <v>12</v>
      </c>
      <c r="P5" s="46">
        <v>23</v>
      </c>
      <c r="Q5" s="46">
        <v>31</v>
      </c>
      <c r="R5" s="46">
        <v>30</v>
      </c>
      <c r="S5" s="46">
        <v>24</v>
      </c>
      <c r="T5" s="46">
        <v>4</v>
      </c>
      <c r="U5" s="46">
        <v>2</v>
      </c>
      <c r="V5" s="46">
        <v>4</v>
      </c>
      <c r="W5" s="46">
        <v>2</v>
      </c>
      <c r="X5" s="46">
        <v>4</v>
      </c>
      <c r="Y5" s="46">
        <v>11</v>
      </c>
      <c r="Z5" s="46">
        <v>7</v>
      </c>
      <c r="AA5" s="46">
        <v>71</v>
      </c>
      <c r="AB5" s="46">
        <v>10</v>
      </c>
      <c r="AC5" s="46">
        <v>4</v>
      </c>
      <c r="AD5" s="46">
        <v>1</v>
      </c>
      <c r="AE5" s="46">
        <v>2</v>
      </c>
      <c r="AF5" s="46">
        <v>15</v>
      </c>
      <c r="AG5" s="46">
        <v>5</v>
      </c>
      <c r="AH5" s="46">
        <v>10</v>
      </c>
      <c r="AI5" s="46">
        <v>1</v>
      </c>
      <c r="AJ5" s="46">
        <v>10</v>
      </c>
      <c r="AK5" s="46">
        <v>14</v>
      </c>
      <c r="AL5" s="46">
        <v>7</v>
      </c>
      <c r="AM5" s="46">
        <v>8</v>
      </c>
      <c r="AN5" s="46">
        <v>8</v>
      </c>
      <c r="AO5" s="46">
        <v>1</v>
      </c>
      <c r="AP5" s="46">
        <v>15</v>
      </c>
      <c r="AQ5" s="46">
        <v>0</v>
      </c>
      <c r="AR5" s="46">
        <v>74</v>
      </c>
      <c r="AS5" s="46">
        <v>6</v>
      </c>
      <c r="AT5" s="46">
        <v>2</v>
      </c>
      <c r="AU5" s="46">
        <v>10</v>
      </c>
      <c r="AV5" s="46">
        <v>7</v>
      </c>
      <c r="AW5" s="46">
        <v>2</v>
      </c>
      <c r="AX5" s="46">
        <v>1</v>
      </c>
      <c r="AY5" s="46">
        <v>8</v>
      </c>
      <c r="AZ5" s="46">
        <v>7</v>
      </c>
      <c r="BA5" s="46">
        <v>4</v>
      </c>
      <c r="BB5" s="46">
        <v>6</v>
      </c>
      <c r="BC5" s="46">
        <v>11</v>
      </c>
      <c r="BD5" s="46">
        <v>9</v>
      </c>
      <c r="BE5" s="46">
        <v>6</v>
      </c>
      <c r="BF5" s="46">
        <v>0</v>
      </c>
      <c r="BG5" s="46">
        <v>17</v>
      </c>
      <c r="BH5" s="46">
        <v>12</v>
      </c>
      <c r="BI5" s="46">
        <v>27</v>
      </c>
      <c r="BJ5" s="46">
        <v>7</v>
      </c>
      <c r="BK5" s="46">
        <v>93</v>
      </c>
      <c r="BL5" s="46">
        <v>2</v>
      </c>
      <c r="BM5" s="46">
        <v>3</v>
      </c>
      <c r="BN5" s="46">
        <v>8</v>
      </c>
      <c r="BO5" s="46">
        <v>18</v>
      </c>
      <c r="BP5" s="46">
        <v>2</v>
      </c>
      <c r="BQ5" s="46">
        <v>19</v>
      </c>
      <c r="BR5" s="46">
        <v>9</v>
      </c>
      <c r="BS5" s="46">
        <v>21</v>
      </c>
      <c r="BT5" s="46">
        <v>8</v>
      </c>
      <c r="BU5" s="46">
        <v>5</v>
      </c>
      <c r="BV5" s="46">
        <v>3</v>
      </c>
      <c r="BW5" s="46">
        <v>6</v>
      </c>
      <c r="BX5" s="46">
        <v>28</v>
      </c>
      <c r="BY5" s="46">
        <v>3</v>
      </c>
      <c r="BZ5" s="46">
        <v>3</v>
      </c>
      <c r="CA5" s="46">
        <v>9</v>
      </c>
      <c r="CB5" s="46">
        <v>0</v>
      </c>
    </row>
    <row r="6" spans="1:80" ht="23.25">
      <c r="A6" s="70">
        <v>3</v>
      </c>
      <c r="B6" s="2" t="s">
        <v>111</v>
      </c>
      <c r="C6" s="46">
        <v>1489</v>
      </c>
      <c r="D6" s="46">
        <v>381</v>
      </c>
      <c r="E6" s="46">
        <v>0</v>
      </c>
      <c r="F6" s="46">
        <v>3</v>
      </c>
      <c r="G6" s="46">
        <v>4</v>
      </c>
      <c r="H6" s="46">
        <v>0</v>
      </c>
      <c r="I6" s="46">
        <v>7</v>
      </c>
      <c r="J6" s="46">
        <v>7</v>
      </c>
      <c r="K6" s="46">
        <v>16</v>
      </c>
      <c r="L6" s="46">
        <v>29</v>
      </c>
      <c r="M6" s="46">
        <v>3</v>
      </c>
      <c r="N6" s="46">
        <v>2</v>
      </c>
      <c r="O6" s="46">
        <v>1</v>
      </c>
      <c r="P6" s="46">
        <v>6</v>
      </c>
      <c r="Q6" s="46">
        <v>486</v>
      </c>
      <c r="R6" s="46">
        <v>21</v>
      </c>
      <c r="S6" s="46">
        <v>4</v>
      </c>
      <c r="T6" s="46">
        <v>2</v>
      </c>
      <c r="U6" s="46">
        <v>1</v>
      </c>
      <c r="V6" s="46">
        <v>14</v>
      </c>
      <c r="W6" s="46">
        <v>16</v>
      </c>
      <c r="X6" s="46">
        <v>0</v>
      </c>
      <c r="Y6" s="46">
        <v>8</v>
      </c>
      <c r="Z6" s="46">
        <v>21</v>
      </c>
      <c r="AA6" s="46">
        <v>30</v>
      </c>
      <c r="AB6" s="46">
        <v>12</v>
      </c>
      <c r="AC6" s="46">
        <v>0</v>
      </c>
      <c r="AD6" s="46">
        <v>4</v>
      </c>
      <c r="AE6" s="46">
        <v>0</v>
      </c>
      <c r="AF6" s="46">
        <v>0</v>
      </c>
      <c r="AG6" s="46">
        <v>2</v>
      </c>
      <c r="AH6" s="46">
        <v>18</v>
      </c>
      <c r="AI6" s="46">
        <v>0</v>
      </c>
      <c r="AJ6" s="46">
        <v>1</v>
      </c>
      <c r="AK6" s="46">
        <v>9</v>
      </c>
      <c r="AL6" s="46">
        <v>8</v>
      </c>
      <c r="AM6" s="46">
        <v>2</v>
      </c>
      <c r="AN6" s="46">
        <v>1</v>
      </c>
      <c r="AO6" s="46">
        <v>3</v>
      </c>
      <c r="AP6" s="46">
        <v>11</v>
      </c>
      <c r="AQ6" s="46">
        <v>0</v>
      </c>
      <c r="AR6" s="46">
        <v>50</v>
      </c>
      <c r="AS6" s="46">
        <v>4</v>
      </c>
      <c r="AT6" s="46">
        <v>0</v>
      </c>
      <c r="AU6" s="46">
        <v>2</v>
      </c>
      <c r="AV6" s="46">
        <v>8</v>
      </c>
      <c r="AW6" s="46">
        <v>4</v>
      </c>
      <c r="AX6" s="46">
        <v>2</v>
      </c>
      <c r="AY6" s="46">
        <v>15</v>
      </c>
      <c r="AZ6" s="46">
        <v>2</v>
      </c>
      <c r="BA6" s="46">
        <v>11</v>
      </c>
      <c r="BB6" s="46">
        <v>5</v>
      </c>
      <c r="BC6" s="46">
        <v>9</v>
      </c>
      <c r="BD6" s="46">
        <v>5</v>
      </c>
      <c r="BE6" s="46">
        <v>5</v>
      </c>
      <c r="BF6" s="46">
        <v>2</v>
      </c>
      <c r="BG6" s="46">
        <v>17</v>
      </c>
      <c r="BH6" s="46">
        <v>2</v>
      </c>
      <c r="BI6" s="46">
        <v>2</v>
      </c>
      <c r="BJ6" s="46">
        <v>66</v>
      </c>
      <c r="BK6" s="46">
        <v>3</v>
      </c>
      <c r="BL6" s="46">
        <v>4</v>
      </c>
      <c r="BM6" s="46">
        <v>0</v>
      </c>
      <c r="BN6" s="46">
        <v>5</v>
      </c>
      <c r="BO6" s="46">
        <v>0</v>
      </c>
      <c r="BP6" s="46">
        <v>1</v>
      </c>
      <c r="BQ6" s="46">
        <v>44</v>
      </c>
      <c r="BR6" s="46">
        <v>0</v>
      </c>
      <c r="BS6" s="46">
        <v>16</v>
      </c>
      <c r="BT6" s="46">
        <v>1</v>
      </c>
      <c r="BU6" s="46">
        <v>0</v>
      </c>
      <c r="BV6" s="46">
        <v>5</v>
      </c>
      <c r="BW6" s="46">
        <v>6</v>
      </c>
      <c r="BX6" s="46">
        <v>32</v>
      </c>
      <c r="BY6" s="46">
        <v>2</v>
      </c>
      <c r="BZ6" s="46">
        <v>6</v>
      </c>
      <c r="CA6" s="46">
        <v>8</v>
      </c>
      <c r="CB6" s="46">
        <v>12</v>
      </c>
    </row>
    <row r="7" spans="1:80" ht="23.25">
      <c r="A7" s="70">
        <v>4</v>
      </c>
      <c r="B7" s="2" t="s">
        <v>88</v>
      </c>
      <c r="C7" s="46">
        <v>299</v>
      </c>
      <c r="D7" s="46">
        <v>52</v>
      </c>
      <c r="E7" s="46">
        <v>0</v>
      </c>
      <c r="F7" s="46">
        <v>0</v>
      </c>
      <c r="G7" s="46">
        <v>2</v>
      </c>
      <c r="H7" s="46">
        <v>0</v>
      </c>
      <c r="I7" s="46">
        <v>3</v>
      </c>
      <c r="J7" s="46">
        <v>0</v>
      </c>
      <c r="K7" s="46">
        <v>11</v>
      </c>
      <c r="L7" s="46">
        <v>0</v>
      </c>
      <c r="M7" s="46">
        <v>18</v>
      </c>
      <c r="N7" s="46">
        <v>0</v>
      </c>
      <c r="O7" s="46">
        <v>2</v>
      </c>
      <c r="P7" s="46">
        <v>2</v>
      </c>
      <c r="Q7" s="46">
        <v>109</v>
      </c>
      <c r="R7" s="46">
        <v>8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1</v>
      </c>
      <c r="AA7" s="46">
        <v>3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0</v>
      </c>
      <c r="AN7" s="46">
        <v>0</v>
      </c>
      <c r="AO7" s="46">
        <v>0</v>
      </c>
      <c r="AP7" s="46">
        <v>2</v>
      </c>
      <c r="AQ7" s="46">
        <v>0</v>
      </c>
      <c r="AR7" s="46">
        <v>2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>
        <v>1</v>
      </c>
      <c r="BI7" s="46">
        <v>0</v>
      </c>
      <c r="BJ7" s="46">
        <v>6</v>
      </c>
      <c r="BK7" s="46">
        <v>68</v>
      </c>
      <c r="BL7" s="46">
        <v>5</v>
      </c>
      <c r="BM7" s="46">
        <v>0</v>
      </c>
      <c r="BN7" s="46">
        <v>0</v>
      </c>
      <c r="BO7" s="46">
        <v>0</v>
      </c>
      <c r="BP7" s="46">
        <v>0</v>
      </c>
      <c r="BQ7" s="46">
        <v>3</v>
      </c>
      <c r="BR7" s="46">
        <v>0</v>
      </c>
      <c r="BS7" s="46">
        <v>0</v>
      </c>
      <c r="BT7" s="46">
        <v>1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  <c r="BZ7" s="46">
        <v>0</v>
      </c>
      <c r="CA7" s="46">
        <v>0</v>
      </c>
      <c r="CB7" s="46">
        <v>0</v>
      </c>
    </row>
    <row r="8" spans="1:80" ht="23.25">
      <c r="A8" s="70">
        <v>5</v>
      </c>
      <c r="B8" s="3" t="s">
        <v>101</v>
      </c>
      <c r="C8" s="46">
        <v>203</v>
      </c>
      <c r="D8" s="46">
        <v>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</v>
      </c>
      <c r="L8" s="46">
        <v>1</v>
      </c>
      <c r="M8" s="46">
        <v>7</v>
      </c>
      <c r="N8" s="46">
        <v>0</v>
      </c>
      <c r="O8" s="46">
        <v>0</v>
      </c>
      <c r="P8" s="46">
        <v>0</v>
      </c>
      <c r="Q8" s="46">
        <v>50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46">
        <v>0</v>
      </c>
      <c r="AA8" s="46">
        <v>2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1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3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5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2</v>
      </c>
      <c r="BJ8" s="46">
        <v>0</v>
      </c>
      <c r="BK8" s="46">
        <v>30</v>
      </c>
      <c r="BL8" s="46">
        <v>0</v>
      </c>
      <c r="BM8" s="46">
        <v>0</v>
      </c>
      <c r="BN8" s="46">
        <v>0</v>
      </c>
      <c r="BO8" s="46">
        <v>0</v>
      </c>
      <c r="BP8" s="46">
        <v>0</v>
      </c>
      <c r="BQ8" s="46">
        <v>0</v>
      </c>
      <c r="BR8" s="46">
        <v>0</v>
      </c>
      <c r="BS8" s="46">
        <v>4</v>
      </c>
      <c r="BT8" s="46">
        <v>0</v>
      </c>
      <c r="BU8" s="46">
        <v>0</v>
      </c>
      <c r="BV8" s="46">
        <v>0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</row>
    <row r="9" spans="1:80" ht="23.25">
      <c r="A9" s="70">
        <v>6</v>
      </c>
      <c r="B9" s="2" t="s">
        <v>87</v>
      </c>
      <c r="C9" s="46">
        <v>215</v>
      </c>
      <c r="D9" s="46">
        <v>49</v>
      </c>
      <c r="E9" s="46">
        <v>0</v>
      </c>
      <c r="F9" s="46">
        <v>0</v>
      </c>
      <c r="G9" s="46">
        <v>2</v>
      </c>
      <c r="H9" s="46">
        <v>0</v>
      </c>
      <c r="I9" s="46">
        <v>1</v>
      </c>
      <c r="J9" s="46">
        <v>3</v>
      </c>
      <c r="K9" s="46">
        <v>35</v>
      </c>
      <c r="L9" s="46">
        <v>0</v>
      </c>
      <c r="M9" s="46">
        <v>5</v>
      </c>
      <c r="N9" s="46">
        <v>0</v>
      </c>
      <c r="O9" s="46">
        <v>0</v>
      </c>
      <c r="P9" s="46">
        <v>1</v>
      </c>
      <c r="Q9" s="46">
        <v>83</v>
      </c>
      <c r="R9" s="46">
        <v>2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1</v>
      </c>
      <c r="AB9" s="46">
        <v>0</v>
      </c>
      <c r="AC9" s="46">
        <v>0</v>
      </c>
      <c r="AD9" s="46">
        <v>1</v>
      </c>
      <c r="AE9" s="46">
        <v>0</v>
      </c>
      <c r="AF9" s="46">
        <v>0</v>
      </c>
      <c r="AG9" s="46">
        <v>0</v>
      </c>
      <c r="AH9" s="46">
        <v>2</v>
      </c>
      <c r="AI9" s="46">
        <v>0</v>
      </c>
      <c r="AJ9" s="46">
        <v>0</v>
      </c>
      <c r="AK9" s="46">
        <v>2</v>
      </c>
      <c r="AL9" s="46">
        <v>0</v>
      </c>
      <c r="AM9" s="46">
        <v>0</v>
      </c>
      <c r="AN9" s="46">
        <v>0</v>
      </c>
      <c r="AO9" s="46">
        <v>0</v>
      </c>
      <c r="AP9" s="46">
        <v>1</v>
      </c>
      <c r="AQ9" s="46">
        <v>0</v>
      </c>
      <c r="AR9" s="46">
        <v>2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1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1</v>
      </c>
      <c r="BH9" s="46">
        <v>0</v>
      </c>
      <c r="BI9" s="46">
        <v>0</v>
      </c>
      <c r="BJ9" s="46">
        <v>0</v>
      </c>
      <c r="BK9" s="46">
        <v>22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R9" s="46">
        <v>0</v>
      </c>
      <c r="BS9" s="46">
        <v>1</v>
      </c>
      <c r="BT9" s="46">
        <v>0</v>
      </c>
      <c r="BU9" s="46">
        <v>0</v>
      </c>
      <c r="BV9" s="46">
        <v>0</v>
      </c>
      <c r="BW9" s="46">
        <v>0</v>
      </c>
      <c r="BX9" s="46">
        <v>0</v>
      </c>
      <c r="BY9" s="46">
        <v>0</v>
      </c>
      <c r="BZ9" s="46">
        <v>0</v>
      </c>
      <c r="CA9" s="46">
        <v>0</v>
      </c>
      <c r="CB9" s="46">
        <v>0</v>
      </c>
    </row>
    <row r="10" spans="1:80" ht="23.25">
      <c r="A10" s="70">
        <v>7</v>
      </c>
      <c r="B10" s="3" t="s">
        <v>106</v>
      </c>
      <c r="C10" s="46">
        <v>554</v>
      </c>
      <c r="D10" s="46">
        <v>383</v>
      </c>
      <c r="E10" s="46">
        <v>0</v>
      </c>
      <c r="F10" s="46">
        <v>0</v>
      </c>
      <c r="G10" s="46">
        <v>5</v>
      </c>
      <c r="H10" s="46">
        <v>0</v>
      </c>
      <c r="I10" s="46">
        <v>1</v>
      </c>
      <c r="J10" s="46">
        <v>1</v>
      </c>
      <c r="K10" s="46">
        <v>2</v>
      </c>
      <c r="L10" s="46">
        <v>1</v>
      </c>
      <c r="M10" s="46">
        <v>3</v>
      </c>
      <c r="N10" s="46">
        <v>0</v>
      </c>
      <c r="O10" s="46">
        <v>1</v>
      </c>
      <c r="P10" s="46">
        <v>1</v>
      </c>
      <c r="Q10" s="46">
        <v>26</v>
      </c>
      <c r="R10" s="46">
        <v>8</v>
      </c>
      <c r="S10" s="46">
        <v>1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2</v>
      </c>
      <c r="AC10" s="46">
        <v>0</v>
      </c>
      <c r="AD10" s="46">
        <v>0</v>
      </c>
      <c r="AE10" s="46">
        <v>0</v>
      </c>
      <c r="AF10" s="46">
        <v>3</v>
      </c>
      <c r="AG10" s="46">
        <v>0</v>
      </c>
      <c r="AH10" s="46">
        <v>0</v>
      </c>
      <c r="AI10" s="46">
        <v>0</v>
      </c>
      <c r="AJ10" s="46">
        <v>0</v>
      </c>
      <c r="AK10" s="46">
        <v>2</v>
      </c>
      <c r="AL10" s="46">
        <v>4</v>
      </c>
      <c r="AM10" s="46">
        <v>6</v>
      </c>
      <c r="AN10" s="46">
        <v>0</v>
      </c>
      <c r="AO10" s="46">
        <v>0</v>
      </c>
      <c r="AP10" s="46">
        <v>0</v>
      </c>
      <c r="AQ10" s="46">
        <v>0</v>
      </c>
      <c r="AR10" s="46">
        <v>1</v>
      </c>
      <c r="AS10" s="46">
        <v>3</v>
      </c>
      <c r="AT10" s="46">
        <v>0</v>
      </c>
      <c r="AU10" s="46">
        <v>1</v>
      </c>
      <c r="AV10" s="46">
        <v>0</v>
      </c>
      <c r="AW10" s="46">
        <v>0</v>
      </c>
      <c r="AX10" s="46">
        <v>1</v>
      </c>
      <c r="AY10" s="46">
        <v>5</v>
      </c>
      <c r="AZ10" s="46">
        <v>0</v>
      </c>
      <c r="BA10" s="46">
        <v>14</v>
      </c>
      <c r="BB10" s="46">
        <v>2</v>
      </c>
      <c r="BC10" s="46">
        <v>1</v>
      </c>
      <c r="BD10" s="46">
        <v>0</v>
      </c>
      <c r="BE10" s="46">
        <v>10</v>
      </c>
      <c r="BF10" s="46">
        <v>0</v>
      </c>
      <c r="BG10" s="46">
        <v>0</v>
      </c>
      <c r="BH10" s="46">
        <v>3</v>
      </c>
      <c r="BI10" s="46">
        <v>1</v>
      </c>
      <c r="BJ10" s="46">
        <v>2</v>
      </c>
      <c r="BK10" s="46">
        <v>1</v>
      </c>
      <c r="BL10" s="46">
        <v>0</v>
      </c>
      <c r="BM10" s="46">
        <v>0</v>
      </c>
      <c r="BN10" s="46">
        <v>2</v>
      </c>
      <c r="BO10" s="46">
        <v>2</v>
      </c>
      <c r="BP10" s="46">
        <v>0</v>
      </c>
      <c r="BQ10" s="46">
        <v>23</v>
      </c>
      <c r="BR10" s="46">
        <v>0</v>
      </c>
      <c r="BS10" s="46">
        <v>6</v>
      </c>
      <c r="BT10" s="46">
        <v>12</v>
      </c>
      <c r="BU10" s="46">
        <v>2</v>
      </c>
      <c r="BV10" s="46">
        <v>2</v>
      </c>
      <c r="BW10" s="46">
        <v>7</v>
      </c>
      <c r="BX10" s="46">
        <v>2</v>
      </c>
      <c r="BY10" s="46">
        <v>0</v>
      </c>
      <c r="BZ10" s="46">
        <v>0</v>
      </c>
      <c r="CA10" s="46">
        <v>0</v>
      </c>
      <c r="CB10" s="46">
        <v>1</v>
      </c>
    </row>
    <row r="11" spans="1:80" ht="23.25">
      <c r="A11" s="70">
        <v>8</v>
      </c>
      <c r="B11" s="2" t="s">
        <v>103</v>
      </c>
      <c r="C11" s="46">
        <v>261</v>
      </c>
      <c r="D11" s="46">
        <v>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</v>
      </c>
      <c r="L11" s="46">
        <v>46</v>
      </c>
      <c r="M11" s="46">
        <v>22</v>
      </c>
      <c r="N11" s="46">
        <v>0</v>
      </c>
      <c r="O11" s="46">
        <v>0</v>
      </c>
      <c r="P11" s="46">
        <v>0</v>
      </c>
      <c r="Q11" s="46">
        <v>26</v>
      </c>
      <c r="R11" s="46">
        <v>1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8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6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32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22</v>
      </c>
      <c r="BL11" s="46">
        <v>0</v>
      </c>
      <c r="BM11" s="46">
        <v>1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6">
        <v>0</v>
      </c>
    </row>
    <row r="12" spans="1:80" ht="23.25">
      <c r="A12" s="70">
        <v>9</v>
      </c>
      <c r="B12" s="2" t="s">
        <v>109</v>
      </c>
      <c r="C12" s="46">
        <v>188</v>
      </c>
      <c r="D12" s="46">
        <v>169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</v>
      </c>
      <c r="L12" s="46">
        <v>0</v>
      </c>
      <c r="M12" s="46">
        <v>3</v>
      </c>
      <c r="N12" s="46">
        <v>0</v>
      </c>
      <c r="O12" s="46">
        <v>0</v>
      </c>
      <c r="P12" s="46">
        <v>0</v>
      </c>
      <c r="Q12" s="46">
        <v>1</v>
      </c>
      <c r="R12" s="46">
        <v>11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2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</row>
    <row r="13" spans="1:80" ht="23.25">
      <c r="A13" s="70">
        <v>10</v>
      </c>
      <c r="B13" s="2" t="s">
        <v>110</v>
      </c>
      <c r="C13" s="46">
        <v>149</v>
      </c>
      <c r="D13" s="46">
        <v>120</v>
      </c>
      <c r="E13" s="46">
        <v>0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</v>
      </c>
      <c r="N13" s="46">
        <v>0</v>
      </c>
      <c r="O13" s="46">
        <v>0</v>
      </c>
      <c r="P13" s="46">
        <v>0</v>
      </c>
      <c r="Q13" s="46">
        <v>0</v>
      </c>
      <c r="R13" s="46">
        <v>5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1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4</v>
      </c>
      <c r="BL13" s="46">
        <v>17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</row>
    <row r="14" spans="1:80" ht="23.25">
      <c r="A14" s="70">
        <v>11</v>
      </c>
      <c r="B14" s="2" t="s">
        <v>96</v>
      </c>
      <c r="C14" s="46">
        <v>189</v>
      </c>
      <c r="D14" s="46">
        <v>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8</v>
      </c>
      <c r="L14" s="46">
        <v>0</v>
      </c>
      <c r="M14" s="46">
        <v>64</v>
      </c>
      <c r="N14" s="46">
        <v>0</v>
      </c>
      <c r="O14" s="46">
        <v>0</v>
      </c>
      <c r="P14" s="46">
        <v>0</v>
      </c>
      <c r="Q14" s="46">
        <v>1</v>
      </c>
      <c r="R14" s="46">
        <v>41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1</v>
      </c>
      <c r="AS14" s="46">
        <v>0</v>
      </c>
      <c r="AT14" s="46">
        <v>0</v>
      </c>
      <c r="AU14" s="46">
        <v>0</v>
      </c>
      <c r="AV14" s="46">
        <v>1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</row>
    <row r="15" spans="1:80" ht="23.25">
      <c r="A15" s="70">
        <v>12</v>
      </c>
      <c r="B15" s="2" t="s">
        <v>100</v>
      </c>
      <c r="C15" s="46">
        <v>139</v>
      </c>
      <c r="D15" s="46">
        <v>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</v>
      </c>
      <c r="L15" s="46">
        <v>0</v>
      </c>
      <c r="M15" s="46">
        <v>13</v>
      </c>
      <c r="N15" s="46">
        <v>0</v>
      </c>
      <c r="O15" s="46">
        <v>0</v>
      </c>
      <c r="P15" s="46">
        <v>0</v>
      </c>
      <c r="Q15" s="46">
        <v>8</v>
      </c>
      <c r="R15" s="46">
        <v>6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1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6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24</v>
      </c>
      <c r="BK15" s="46">
        <v>35</v>
      </c>
      <c r="BL15" s="46">
        <v>1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2</v>
      </c>
      <c r="BT15" s="46">
        <v>0</v>
      </c>
      <c r="BU15" s="46">
        <v>0</v>
      </c>
      <c r="BV15" s="46">
        <v>0</v>
      </c>
      <c r="BW15" s="46">
        <v>0</v>
      </c>
      <c r="BX15" s="46">
        <v>1</v>
      </c>
      <c r="BY15" s="46">
        <v>0</v>
      </c>
      <c r="BZ15" s="46">
        <v>0</v>
      </c>
      <c r="CA15" s="46">
        <v>0</v>
      </c>
      <c r="CB15" s="46">
        <v>0</v>
      </c>
    </row>
    <row r="16" spans="1:80" ht="23.25">
      <c r="A16" s="70">
        <v>13</v>
      </c>
      <c r="B16" s="2" t="s">
        <v>98</v>
      </c>
      <c r="C16" s="46">
        <v>96</v>
      </c>
      <c r="D16" s="46">
        <v>37</v>
      </c>
      <c r="E16" s="46">
        <v>0</v>
      </c>
      <c r="F16" s="46">
        <v>0</v>
      </c>
      <c r="G16" s="46">
        <v>0</v>
      </c>
      <c r="H16" s="46">
        <v>0</v>
      </c>
      <c r="I16" s="46">
        <v>4</v>
      </c>
      <c r="J16" s="46">
        <v>0</v>
      </c>
      <c r="K16" s="46">
        <v>1</v>
      </c>
      <c r="L16" s="46">
        <v>0</v>
      </c>
      <c r="M16" s="46">
        <v>21</v>
      </c>
      <c r="N16" s="46">
        <v>0</v>
      </c>
      <c r="O16" s="46">
        <v>0</v>
      </c>
      <c r="P16" s="46">
        <v>2</v>
      </c>
      <c r="Q16" s="46">
        <v>4</v>
      </c>
      <c r="R16" s="46">
        <v>11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1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1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1</v>
      </c>
      <c r="BB16" s="46">
        <v>0</v>
      </c>
      <c r="BC16" s="46">
        <v>3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2</v>
      </c>
      <c r="BJ16" s="46">
        <v>0</v>
      </c>
      <c r="BK16" s="46">
        <v>4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3</v>
      </c>
      <c r="BY16" s="46">
        <v>0</v>
      </c>
      <c r="BZ16" s="46">
        <v>1</v>
      </c>
      <c r="CA16" s="46">
        <v>0</v>
      </c>
      <c r="CB16" s="46">
        <v>0</v>
      </c>
    </row>
    <row r="17" spans="1:80" ht="23.25">
      <c r="A17" s="70">
        <v>14</v>
      </c>
      <c r="B17" s="3" t="s">
        <v>107</v>
      </c>
      <c r="C17" s="46">
        <v>113</v>
      </c>
      <c r="D17" s="46">
        <v>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2</v>
      </c>
      <c r="L17" s="46">
        <v>0</v>
      </c>
      <c r="M17" s="46">
        <v>3</v>
      </c>
      <c r="N17" s="46">
        <v>0</v>
      </c>
      <c r="O17" s="46">
        <v>0</v>
      </c>
      <c r="P17" s="46">
        <v>0</v>
      </c>
      <c r="Q17" s="46">
        <v>8</v>
      </c>
      <c r="R17" s="46">
        <v>25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6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2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4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4</v>
      </c>
      <c r="BA17" s="46">
        <v>2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1</v>
      </c>
      <c r="BJ17" s="46">
        <v>0</v>
      </c>
      <c r="BK17" s="46">
        <v>2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2</v>
      </c>
      <c r="BR17" s="46">
        <v>0</v>
      </c>
      <c r="BS17" s="46">
        <v>0</v>
      </c>
      <c r="BT17" s="46">
        <v>2</v>
      </c>
      <c r="BU17" s="46">
        <v>0</v>
      </c>
      <c r="BV17" s="46">
        <v>0</v>
      </c>
      <c r="BW17" s="46">
        <v>2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</row>
    <row r="18" spans="1:80" ht="23.25">
      <c r="A18" s="70">
        <v>15</v>
      </c>
      <c r="B18" s="2" t="s">
        <v>121</v>
      </c>
      <c r="C18" s="46">
        <v>58</v>
      </c>
      <c r="D18" s="46">
        <v>50</v>
      </c>
      <c r="E18" s="46">
        <v>0</v>
      </c>
      <c r="F18" s="46">
        <v>0</v>
      </c>
      <c r="G18" s="46">
        <v>0</v>
      </c>
      <c r="H18" s="46">
        <v>0</v>
      </c>
      <c r="I18" s="46">
        <v>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1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1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1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2</v>
      </c>
      <c r="CB18" s="46">
        <v>0</v>
      </c>
    </row>
    <row r="19" spans="1:80" ht="23.25">
      <c r="A19" s="70">
        <v>16</v>
      </c>
      <c r="B19" s="2" t="s">
        <v>105</v>
      </c>
      <c r="C19" s="46">
        <v>61</v>
      </c>
      <c r="D19" s="46">
        <v>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2</v>
      </c>
      <c r="N19" s="46">
        <v>0</v>
      </c>
      <c r="O19" s="46">
        <v>0</v>
      </c>
      <c r="P19" s="46">
        <v>14</v>
      </c>
      <c r="Q19" s="46">
        <v>1</v>
      </c>
      <c r="R19" s="46">
        <v>2</v>
      </c>
      <c r="S19" s="46">
        <v>0</v>
      </c>
      <c r="T19" s="46">
        <v>0</v>
      </c>
      <c r="U19" s="46">
        <v>0</v>
      </c>
      <c r="V19" s="46">
        <v>1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</row>
    <row r="20" spans="1:80" ht="23.25">
      <c r="A20" s="70">
        <v>17</v>
      </c>
      <c r="B20" s="2" t="s">
        <v>118</v>
      </c>
      <c r="C20" s="46">
        <v>39</v>
      </c>
      <c r="D20" s="46">
        <v>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2</v>
      </c>
      <c r="L20" s="46">
        <v>2</v>
      </c>
      <c r="M20" s="46">
        <v>0</v>
      </c>
      <c r="N20" s="46">
        <v>0</v>
      </c>
      <c r="O20" s="46">
        <v>0</v>
      </c>
      <c r="P20" s="46">
        <v>0</v>
      </c>
      <c r="Q20" s="46">
        <v>2</v>
      </c>
      <c r="R20" s="46">
        <v>1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7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</row>
    <row r="21" spans="1:80" ht="23.25">
      <c r="A21" s="70">
        <v>18</v>
      </c>
      <c r="B21" s="2" t="s">
        <v>93</v>
      </c>
      <c r="C21" s="46">
        <v>77</v>
      </c>
      <c r="D21" s="46">
        <v>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6</v>
      </c>
      <c r="N21" s="46">
        <v>0</v>
      </c>
      <c r="O21" s="46">
        <v>0</v>
      </c>
      <c r="P21" s="46">
        <v>0</v>
      </c>
      <c r="Q21" s="46">
        <v>31</v>
      </c>
      <c r="R21" s="46">
        <v>3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2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5</v>
      </c>
      <c r="BK21" s="46">
        <v>13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</row>
    <row r="22" spans="1:80" ht="23.25">
      <c r="A22" s="70">
        <v>19</v>
      </c>
      <c r="B22" s="2" t="s">
        <v>95</v>
      </c>
      <c r="C22" s="46">
        <v>139</v>
      </c>
      <c r="D22" s="46">
        <v>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3</v>
      </c>
      <c r="L22" s="46">
        <v>5</v>
      </c>
      <c r="M22" s="46">
        <v>53</v>
      </c>
      <c r="N22" s="46">
        <v>0</v>
      </c>
      <c r="O22" s="46">
        <v>0</v>
      </c>
      <c r="P22" s="46">
        <v>0</v>
      </c>
      <c r="Q22" s="46">
        <v>2</v>
      </c>
      <c r="R22" s="46">
        <v>75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</row>
    <row r="23" spans="1:80" ht="23.25">
      <c r="A23" s="70">
        <v>20</v>
      </c>
      <c r="B23" s="2" t="s">
        <v>86</v>
      </c>
      <c r="C23" s="46">
        <v>23</v>
      </c>
      <c r="D23" s="46">
        <v>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8</v>
      </c>
      <c r="N23" s="46">
        <v>0</v>
      </c>
      <c r="O23" s="46">
        <v>0</v>
      </c>
      <c r="P23" s="46">
        <v>0</v>
      </c>
      <c r="Q23" s="46">
        <v>1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3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1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1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</row>
    <row r="24" spans="1:80" ht="23.25">
      <c r="A24" s="70">
        <v>21</v>
      </c>
      <c r="B24" s="3" t="s">
        <v>120</v>
      </c>
      <c r="C24" s="46">
        <v>19</v>
      </c>
      <c r="D24" s="46">
        <v>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17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</row>
    <row r="25" spans="1:80" ht="23.25">
      <c r="A25" s="70">
        <v>22</v>
      </c>
      <c r="B25" s="2" t="s">
        <v>85</v>
      </c>
      <c r="C25" s="46">
        <v>23</v>
      </c>
      <c r="D25" s="46">
        <v>1</v>
      </c>
      <c r="E25" s="46">
        <v>0</v>
      </c>
      <c r="F25" s="46">
        <v>0</v>
      </c>
      <c r="G25" s="46">
        <v>0</v>
      </c>
      <c r="H25" s="46">
        <v>0</v>
      </c>
      <c r="I25" s="46">
        <v>1</v>
      </c>
      <c r="J25" s="46">
        <v>0</v>
      </c>
      <c r="K25" s="46">
        <v>0</v>
      </c>
      <c r="L25" s="46">
        <v>0</v>
      </c>
      <c r="M25" s="46">
        <v>2</v>
      </c>
      <c r="N25" s="46">
        <v>0</v>
      </c>
      <c r="O25" s="46">
        <v>0</v>
      </c>
      <c r="P25" s="46">
        <v>0</v>
      </c>
      <c r="Q25" s="46">
        <v>2</v>
      </c>
      <c r="R25" s="46">
        <v>8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1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4</v>
      </c>
      <c r="BE25" s="46">
        <v>1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2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1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</row>
    <row r="26" spans="1:80" ht="23.25">
      <c r="A26" s="70">
        <v>23</v>
      </c>
      <c r="B26" s="2" t="s">
        <v>97</v>
      </c>
      <c r="C26" s="46">
        <v>18</v>
      </c>
      <c r="D26" s="46">
        <v>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</v>
      </c>
      <c r="N26" s="46">
        <v>0</v>
      </c>
      <c r="O26" s="46">
        <v>0</v>
      </c>
      <c r="P26" s="46">
        <v>0</v>
      </c>
      <c r="Q26" s="46">
        <v>1</v>
      </c>
      <c r="R26" s="46">
        <v>2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</row>
    <row r="27" spans="1:80" ht="23.25">
      <c r="A27" s="70">
        <v>24</v>
      </c>
      <c r="B27" s="3" t="s">
        <v>114</v>
      </c>
      <c r="C27" s="46">
        <v>595</v>
      </c>
      <c r="D27" s="46">
        <v>338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1</v>
      </c>
      <c r="L27" s="46">
        <v>71</v>
      </c>
      <c r="M27" s="46">
        <v>78</v>
      </c>
      <c r="N27" s="46">
        <v>0</v>
      </c>
      <c r="O27" s="46">
        <v>0</v>
      </c>
      <c r="P27" s="46">
        <v>0</v>
      </c>
      <c r="Q27" s="46">
        <v>0</v>
      </c>
      <c r="R27" s="46">
        <v>1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1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50</v>
      </c>
      <c r="BA27" s="46">
        <v>0</v>
      </c>
      <c r="BB27" s="46">
        <v>0</v>
      </c>
      <c r="BC27" s="46">
        <v>0</v>
      </c>
      <c r="BD27" s="46">
        <v>0</v>
      </c>
      <c r="BE27" s="46">
        <v>22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33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</row>
    <row r="28" spans="1:80" ht="23.25">
      <c r="A28" s="70">
        <v>25</v>
      </c>
      <c r="B28" s="3" t="s">
        <v>113</v>
      </c>
      <c r="C28" s="46">
        <v>20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</v>
      </c>
      <c r="J28" s="46">
        <v>0</v>
      </c>
      <c r="K28" s="46">
        <v>0</v>
      </c>
      <c r="L28" s="46">
        <v>2</v>
      </c>
      <c r="M28" s="46">
        <v>3</v>
      </c>
      <c r="N28" s="46">
        <v>0</v>
      </c>
      <c r="O28" s="46">
        <v>0</v>
      </c>
      <c r="P28" s="46">
        <v>0</v>
      </c>
      <c r="Q28" s="46">
        <v>5</v>
      </c>
      <c r="R28" s="46">
        <v>5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1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1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1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</row>
    <row r="29" spans="1:80" ht="23.25">
      <c r="A29" s="70">
        <v>26</v>
      </c>
      <c r="B29" s="3" t="s">
        <v>116</v>
      </c>
      <c r="C29" s="46">
        <v>16</v>
      </c>
      <c r="D29" s="46">
        <v>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</v>
      </c>
      <c r="N29" s="46">
        <v>0</v>
      </c>
      <c r="O29" s="46">
        <v>0</v>
      </c>
      <c r="P29" s="46">
        <v>0</v>
      </c>
      <c r="Q29" s="46">
        <v>0</v>
      </c>
      <c r="R29" s="46">
        <v>2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2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</row>
    <row r="30" spans="1:80" ht="23.25">
      <c r="A30" s="70">
        <v>27</v>
      </c>
      <c r="B30" s="2" t="s">
        <v>94</v>
      </c>
      <c r="C30" s="46">
        <v>17</v>
      </c>
      <c r="D30" s="46">
        <v>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</v>
      </c>
      <c r="N30" s="46">
        <v>0</v>
      </c>
      <c r="O30" s="46">
        <v>0</v>
      </c>
      <c r="P30" s="46">
        <v>0</v>
      </c>
      <c r="Q30" s="46">
        <v>0</v>
      </c>
      <c r="R30" s="46">
        <v>2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4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1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</row>
    <row r="31" spans="1:80" ht="23.25">
      <c r="A31" s="70">
        <v>28</v>
      </c>
      <c r="B31" s="2" t="s">
        <v>123</v>
      </c>
      <c r="C31" s="46">
        <v>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</row>
    <row r="32" spans="1:80" ht="23.25">
      <c r="A32" s="70">
        <v>29</v>
      </c>
      <c r="B32" s="2" t="s">
        <v>126</v>
      </c>
      <c r="C32" s="46">
        <v>23</v>
      </c>
      <c r="D32" s="46">
        <v>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2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1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3</v>
      </c>
      <c r="BL32" s="46">
        <v>0</v>
      </c>
      <c r="BM32" s="46">
        <v>1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</row>
    <row r="33" spans="1:80" ht="23.25">
      <c r="A33" s="70">
        <v>30</v>
      </c>
      <c r="B33" s="2" t="s">
        <v>92</v>
      </c>
      <c r="C33" s="46">
        <v>7</v>
      </c>
      <c r="D33" s="46">
        <v>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1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</row>
    <row r="34" spans="1:80" ht="23.25">
      <c r="A34" s="70">
        <v>31</v>
      </c>
      <c r="B34" s="3" t="s">
        <v>112</v>
      </c>
      <c r="C34" s="46">
        <v>7</v>
      </c>
      <c r="D34" s="46">
        <v>4</v>
      </c>
      <c r="E34" s="46">
        <v>0</v>
      </c>
      <c r="F34" s="46">
        <v>0</v>
      </c>
      <c r="G34" s="46">
        <v>0</v>
      </c>
      <c r="H34" s="46">
        <v>0</v>
      </c>
      <c r="I34" s="46">
        <v>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2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</row>
    <row r="35" spans="1:80" ht="23.25">
      <c r="A35" s="70">
        <v>32</v>
      </c>
      <c r="B35" s="3" t="s">
        <v>115</v>
      </c>
      <c r="C35" s="46">
        <v>54</v>
      </c>
      <c r="D35" s="46">
        <v>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7</v>
      </c>
      <c r="P35" s="46">
        <v>1</v>
      </c>
      <c r="Q35" s="46">
        <v>1</v>
      </c>
      <c r="R35" s="46">
        <v>1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9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27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</row>
    <row r="36" spans="1:80" ht="23.25">
      <c r="A36" s="70">
        <v>33</v>
      </c>
      <c r="B36" s="3" t="s">
        <v>119</v>
      </c>
      <c r="C36" s="46">
        <v>7</v>
      </c>
      <c r="D36" s="46">
        <v>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2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1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1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6">
        <v>0</v>
      </c>
    </row>
    <row r="37" spans="1:80" ht="23.25">
      <c r="A37" s="70">
        <v>34</v>
      </c>
      <c r="B37" s="2" t="s">
        <v>125</v>
      </c>
      <c r="C37" s="46">
        <v>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5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1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</row>
    <row r="38" spans="1:80" ht="23.25">
      <c r="A38" s="70">
        <v>35</v>
      </c>
      <c r="B38" s="2" t="s">
        <v>89</v>
      </c>
      <c r="C38" s="46">
        <v>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2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1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</row>
    <row r="39" spans="1:80" ht="23.25">
      <c r="A39" s="70">
        <v>36</v>
      </c>
      <c r="B39" s="3" t="s">
        <v>102</v>
      </c>
      <c r="C39" s="46">
        <v>10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4</v>
      </c>
      <c r="R39" s="46">
        <v>1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5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v>0</v>
      </c>
      <c r="BZ39" s="46">
        <v>0</v>
      </c>
      <c r="CA39" s="46">
        <v>0</v>
      </c>
      <c r="CB39" s="46">
        <v>0</v>
      </c>
    </row>
    <row r="40" spans="1:80" ht="23.25">
      <c r="A40" s="70">
        <v>37</v>
      </c>
      <c r="B40" s="3" t="s">
        <v>122</v>
      </c>
      <c r="C40" s="46">
        <v>4</v>
      </c>
      <c r="D40" s="46">
        <v>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1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  <c r="BZ40" s="46">
        <v>0</v>
      </c>
      <c r="CA40" s="46">
        <v>0</v>
      </c>
      <c r="CB40" s="46">
        <v>0</v>
      </c>
    </row>
    <row r="41" spans="1:80" ht="23.25">
      <c r="A41" s="70">
        <v>38</v>
      </c>
      <c r="B41" s="2" t="s">
        <v>124</v>
      </c>
      <c r="C41" s="46">
        <v>8</v>
      </c>
      <c r="D41" s="46">
        <v>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</v>
      </c>
      <c r="L41" s="46">
        <v>0</v>
      </c>
      <c r="M41" s="46">
        <v>1</v>
      </c>
      <c r="N41" s="46">
        <v>0</v>
      </c>
      <c r="O41" s="46">
        <v>0</v>
      </c>
      <c r="P41" s="46">
        <v>0</v>
      </c>
      <c r="Q41" s="46">
        <v>2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1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</row>
    <row r="42" spans="1:80" ht="23.25">
      <c r="A42" s="70">
        <v>39</v>
      </c>
      <c r="B42" s="3" t="s">
        <v>108</v>
      </c>
      <c r="C42" s="46">
        <v>33</v>
      </c>
      <c r="D42" s="46">
        <v>0</v>
      </c>
      <c r="E42" s="46">
        <v>0</v>
      </c>
      <c r="F42" s="46">
        <v>0</v>
      </c>
      <c r="G42" s="46">
        <v>1</v>
      </c>
      <c r="H42" s="46">
        <v>0</v>
      </c>
      <c r="I42" s="46">
        <v>1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29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2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  <c r="BZ42" s="46">
        <v>0</v>
      </c>
      <c r="CA42" s="46">
        <v>0</v>
      </c>
      <c r="CB42" s="46">
        <v>0</v>
      </c>
    </row>
    <row r="43" spans="1:80" ht="23.25">
      <c r="A43" s="70">
        <v>40</v>
      </c>
      <c r="B43" s="2" t="s">
        <v>91</v>
      </c>
      <c r="C43" s="46">
        <v>203</v>
      </c>
      <c r="D43" s="46">
        <v>27</v>
      </c>
      <c r="E43" s="46">
        <v>0</v>
      </c>
      <c r="F43" s="46">
        <v>0</v>
      </c>
      <c r="G43" s="46">
        <v>1</v>
      </c>
      <c r="H43" s="46">
        <v>0</v>
      </c>
      <c r="I43" s="46">
        <v>9</v>
      </c>
      <c r="J43" s="46">
        <v>0</v>
      </c>
      <c r="K43" s="46">
        <v>1</v>
      </c>
      <c r="L43" s="46">
        <v>0</v>
      </c>
      <c r="M43" s="46">
        <v>2</v>
      </c>
      <c r="N43" s="46">
        <v>0</v>
      </c>
      <c r="O43" s="46">
        <v>0</v>
      </c>
      <c r="P43" s="46">
        <v>0</v>
      </c>
      <c r="Q43" s="46">
        <v>4</v>
      </c>
      <c r="R43" s="46">
        <v>1</v>
      </c>
      <c r="S43" s="46">
        <v>0</v>
      </c>
      <c r="T43" s="46">
        <v>3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6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3</v>
      </c>
      <c r="BH43" s="46">
        <v>0</v>
      </c>
      <c r="BI43" s="46">
        <v>1</v>
      </c>
      <c r="BJ43" s="46">
        <v>0</v>
      </c>
      <c r="BK43" s="46">
        <v>21</v>
      </c>
      <c r="BL43" s="46">
        <v>0</v>
      </c>
      <c r="BM43" s="46">
        <v>4</v>
      </c>
      <c r="BN43" s="46">
        <v>0</v>
      </c>
      <c r="BO43" s="46">
        <v>8</v>
      </c>
      <c r="BP43" s="46">
        <v>0</v>
      </c>
      <c r="BQ43" s="46">
        <v>97</v>
      </c>
      <c r="BR43" s="46">
        <v>0</v>
      </c>
      <c r="BS43" s="46">
        <v>3</v>
      </c>
      <c r="BT43" s="46">
        <v>10</v>
      </c>
      <c r="BU43" s="46">
        <v>0</v>
      </c>
      <c r="BV43" s="46">
        <v>0</v>
      </c>
      <c r="BW43" s="46">
        <v>2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</row>
    <row r="44" spans="1:80" ht="23.25">
      <c r="A44" s="70">
        <v>41</v>
      </c>
      <c r="B44" s="3" t="s">
        <v>104</v>
      </c>
      <c r="C44" s="46">
        <v>1</v>
      </c>
      <c r="D44" s="46">
        <v>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</row>
    <row r="45" spans="1:80" ht="23.25">
      <c r="A45" s="70">
        <v>42</v>
      </c>
      <c r="B45" s="2" t="s">
        <v>117</v>
      </c>
      <c r="C45" s="46">
        <v>1</v>
      </c>
      <c r="D45" s="46">
        <v>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  <c r="BZ45" s="46">
        <v>0</v>
      </c>
      <c r="CA45" s="46">
        <v>0</v>
      </c>
      <c r="CB45" s="46">
        <v>0</v>
      </c>
    </row>
    <row r="46" spans="1:80" ht="23.25">
      <c r="A46" s="70">
        <v>43</v>
      </c>
      <c r="B46" s="2" t="s">
        <v>135</v>
      </c>
      <c r="C46" s="46">
        <v>6</v>
      </c>
      <c r="D46" s="46">
        <v>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1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3</v>
      </c>
      <c r="BK46" s="46">
        <v>1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  <c r="BZ46" s="46">
        <v>0</v>
      </c>
      <c r="CA46" s="46">
        <v>0</v>
      </c>
      <c r="CB46" s="46">
        <v>0</v>
      </c>
    </row>
    <row r="47" spans="1:80" ht="23.25">
      <c r="A47" s="70">
        <v>44</v>
      </c>
      <c r="B47" s="2" t="s">
        <v>141</v>
      </c>
      <c r="C47" s="46">
        <v>423</v>
      </c>
      <c r="D47" s="46">
        <v>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21</v>
      </c>
      <c r="N47" s="46">
        <v>0</v>
      </c>
      <c r="O47" s="46">
        <v>0</v>
      </c>
      <c r="P47" s="46">
        <v>0</v>
      </c>
      <c r="Q47" s="46">
        <v>7</v>
      </c>
      <c r="R47" s="46">
        <v>6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1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1</v>
      </c>
      <c r="BF47" s="46">
        <v>0</v>
      </c>
      <c r="BG47" s="46">
        <v>1</v>
      </c>
      <c r="BH47" s="46">
        <v>0</v>
      </c>
      <c r="BI47" s="46">
        <v>0</v>
      </c>
      <c r="BJ47" s="46">
        <v>0</v>
      </c>
      <c r="BK47" s="46">
        <v>1</v>
      </c>
      <c r="BL47" s="46">
        <v>0</v>
      </c>
      <c r="BM47" s="46">
        <v>3</v>
      </c>
      <c r="BN47" s="46">
        <v>0</v>
      </c>
      <c r="BO47" s="46">
        <v>0</v>
      </c>
      <c r="BP47" s="46">
        <v>0</v>
      </c>
      <c r="BQ47" s="46">
        <v>69</v>
      </c>
      <c r="BR47" s="46">
        <v>0</v>
      </c>
      <c r="BS47" s="46">
        <v>19</v>
      </c>
      <c r="BT47" s="46">
        <v>6</v>
      </c>
      <c r="BU47" s="46">
        <v>0</v>
      </c>
      <c r="BV47" s="46">
        <v>12</v>
      </c>
      <c r="BW47" s="46">
        <v>16</v>
      </c>
      <c r="BX47" s="46">
        <v>157</v>
      </c>
      <c r="BY47" s="46">
        <v>3</v>
      </c>
      <c r="BZ47" s="46">
        <v>0</v>
      </c>
      <c r="CA47" s="46">
        <v>3</v>
      </c>
      <c r="CB47" s="46">
        <v>0</v>
      </c>
    </row>
    <row r="48" spans="1:80" ht="23.25">
      <c r="A48" s="70">
        <v>45</v>
      </c>
      <c r="B48" s="2" t="s">
        <v>79</v>
      </c>
      <c r="C48" s="46">
        <v>3032</v>
      </c>
      <c r="D48" s="46">
        <v>463</v>
      </c>
      <c r="E48" s="46">
        <v>35</v>
      </c>
      <c r="F48" s="46">
        <v>1</v>
      </c>
      <c r="G48" s="46">
        <v>18</v>
      </c>
      <c r="H48" s="46">
        <v>12</v>
      </c>
      <c r="I48" s="46">
        <v>611</v>
      </c>
      <c r="J48" s="46">
        <v>123</v>
      </c>
      <c r="K48" s="46">
        <v>48</v>
      </c>
      <c r="L48" s="46">
        <v>145</v>
      </c>
      <c r="M48" s="46">
        <v>9</v>
      </c>
      <c r="N48" s="46">
        <v>1</v>
      </c>
      <c r="O48" s="46">
        <v>26</v>
      </c>
      <c r="P48" s="46">
        <v>49</v>
      </c>
      <c r="Q48" s="46">
        <v>35</v>
      </c>
      <c r="R48" s="46">
        <v>27</v>
      </c>
      <c r="S48" s="46">
        <v>21</v>
      </c>
      <c r="T48" s="46">
        <v>5</v>
      </c>
      <c r="U48" s="46">
        <v>6</v>
      </c>
      <c r="V48" s="46">
        <v>53</v>
      </c>
      <c r="W48" s="46">
        <v>8</v>
      </c>
      <c r="X48" s="46">
        <v>10</v>
      </c>
      <c r="Y48" s="46">
        <v>9</v>
      </c>
      <c r="Z48" s="46">
        <v>25</v>
      </c>
      <c r="AA48" s="46">
        <v>63</v>
      </c>
      <c r="AB48" s="46">
        <v>49</v>
      </c>
      <c r="AC48" s="46">
        <v>1</v>
      </c>
      <c r="AD48" s="46">
        <v>17</v>
      </c>
      <c r="AE48" s="46">
        <v>19</v>
      </c>
      <c r="AF48" s="46">
        <v>23</v>
      </c>
      <c r="AG48" s="46">
        <v>8</v>
      </c>
      <c r="AH48" s="46">
        <v>23</v>
      </c>
      <c r="AI48" s="46">
        <v>6</v>
      </c>
      <c r="AJ48" s="46">
        <v>19</v>
      </c>
      <c r="AK48" s="46">
        <v>37</v>
      </c>
      <c r="AL48" s="46">
        <v>17</v>
      </c>
      <c r="AM48" s="46">
        <v>0</v>
      </c>
      <c r="AN48" s="46">
        <v>15</v>
      </c>
      <c r="AO48" s="46">
        <v>1</v>
      </c>
      <c r="AP48" s="46">
        <v>8</v>
      </c>
      <c r="AQ48" s="46">
        <v>0</v>
      </c>
      <c r="AR48" s="46">
        <v>24</v>
      </c>
      <c r="AS48" s="46">
        <v>2</v>
      </c>
      <c r="AT48" s="46">
        <v>1</v>
      </c>
      <c r="AU48" s="46">
        <v>14</v>
      </c>
      <c r="AV48" s="46">
        <v>39</v>
      </c>
      <c r="AW48" s="46">
        <v>1</v>
      </c>
      <c r="AX48" s="46">
        <v>10</v>
      </c>
      <c r="AY48" s="46">
        <v>2</v>
      </c>
      <c r="AZ48" s="46">
        <v>6</v>
      </c>
      <c r="BA48" s="46">
        <v>5</v>
      </c>
      <c r="BB48" s="46">
        <v>7</v>
      </c>
      <c r="BC48" s="46">
        <v>8</v>
      </c>
      <c r="BD48" s="46">
        <v>2</v>
      </c>
      <c r="BE48" s="46">
        <v>270</v>
      </c>
      <c r="BF48" s="46">
        <v>2</v>
      </c>
      <c r="BG48" s="46">
        <v>27</v>
      </c>
      <c r="BH48" s="46">
        <v>23</v>
      </c>
      <c r="BI48" s="46">
        <v>87</v>
      </c>
      <c r="BJ48" s="46">
        <v>102</v>
      </c>
      <c r="BK48" s="46">
        <v>99</v>
      </c>
      <c r="BL48" s="46">
        <v>1</v>
      </c>
      <c r="BM48" s="46">
        <v>4</v>
      </c>
      <c r="BN48" s="46">
        <v>56</v>
      </c>
      <c r="BO48" s="46">
        <v>10</v>
      </c>
      <c r="BP48" s="46">
        <v>1</v>
      </c>
      <c r="BQ48" s="46">
        <v>12</v>
      </c>
      <c r="BR48" s="46">
        <v>2</v>
      </c>
      <c r="BS48" s="46">
        <v>15</v>
      </c>
      <c r="BT48" s="46">
        <v>4</v>
      </c>
      <c r="BU48" s="46">
        <v>12</v>
      </c>
      <c r="BV48" s="46">
        <v>13</v>
      </c>
      <c r="BW48" s="46">
        <v>20</v>
      </c>
      <c r="BX48" s="46">
        <v>96</v>
      </c>
      <c r="BY48" s="46">
        <v>0</v>
      </c>
      <c r="BZ48" s="46">
        <v>5</v>
      </c>
      <c r="CA48" s="46">
        <v>1</v>
      </c>
      <c r="CB48" s="46">
        <v>3</v>
      </c>
    </row>
    <row r="49" spans="1:80" ht="23.25">
      <c r="A49" s="70">
        <v>46</v>
      </c>
      <c r="B49" s="2" t="s">
        <v>80</v>
      </c>
      <c r="C49" s="46">
        <v>422</v>
      </c>
      <c r="D49" s="46">
        <v>118</v>
      </c>
      <c r="E49" s="46">
        <v>0</v>
      </c>
      <c r="F49" s="46">
        <v>0</v>
      </c>
      <c r="G49" s="46">
        <v>1</v>
      </c>
      <c r="H49" s="46">
        <v>0</v>
      </c>
      <c r="I49" s="46">
        <v>46</v>
      </c>
      <c r="J49" s="46">
        <v>0</v>
      </c>
      <c r="K49" s="46">
        <v>16</v>
      </c>
      <c r="L49" s="46">
        <v>6</v>
      </c>
      <c r="M49" s="46">
        <v>0</v>
      </c>
      <c r="N49" s="46">
        <v>2</v>
      </c>
      <c r="O49" s="46">
        <v>0</v>
      </c>
      <c r="P49" s="46">
        <v>2</v>
      </c>
      <c r="Q49" s="46">
        <v>8</v>
      </c>
      <c r="R49" s="46">
        <v>29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4</v>
      </c>
      <c r="AA49" s="46">
        <v>1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1</v>
      </c>
      <c r="AI49" s="46">
        <v>0</v>
      </c>
      <c r="AJ49" s="46">
        <v>1</v>
      </c>
      <c r="AK49" s="46">
        <v>0</v>
      </c>
      <c r="AL49" s="46">
        <v>0</v>
      </c>
      <c r="AM49" s="46">
        <v>1</v>
      </c>
      <c r="AN49" s="46">
        <v>0</v>
      </c>
      <c r="AO49" s="46">
        <v>0</v>
      </c>
      <c r="AP49" s="46">
        <v>2</v>
      </c>
      <c r="AQ49" s="46">
        <v>0</v>
      </c>
      <c r="AR49" s="46">
        <v>3</v>
      </c>
      <c r="AS49" s="46">
        <v>0</v>
      </c>
      <c r="AT49" s="46">
        <v>0</v>
      </c>
      <c r="AU49" s="46">
        <v>1</v>
      </c>
      <c r="AV49" s="46">
        <v>21</v>
      </c>
      <c r="AW49" s="46">
        <v>2</v>
      </c>
      <c r="AX49" s="46">
        <v>0</v>
      </c>
      <c r="AY49" s="46">
        <v>0</v>
      </c>
      <c r="AZ49" s="46">
        <v>0</v>
      </c>
      <c r="BA49" s="46">
        <v>1</v>
      </c>
      <c r="BB49" s="46">
        <v>3</v>
      </c>
      <c r="BC49" s="46">
        <v>0</v>
      </c>
      <c r="BD49" s="46">
        <v>0</v>
      </c>
      <c r="BE49" s="46">
        <v>59</v>
      </c>
      <c r="BF49" s="46">
        <v>0</v>
      </c>
      <c r="BG49" s="46">
        <v>5</v>
      </c>
      <c r="BH49" s="46">
        <v>5</v>
      </c>
      <c r="BI49" s="46">
        <v>34</v>
      </c>
      <c r="BJ49" s="46">
        <v>11</v>
      </c>
      <c r="BK49" s="46">
        <v>15</v>
      </c>
      <c r="BL49" s="46">
        <v>1</v>
      </c>
      <c r="BM49" s="46">
        <v>0</v>
      </c>
      <c r="BN49" s="46">
        <v>3</v>
      </c>
      <c r="BO49" s="46">
        <v>1</v>
      </c>
      <c r="BP49" s="46">
        <v>2</v>
      </c>
      <c r="BQ49" s="46">
        <v>2</v>
      </c>
      <c r="BR49" s="46">
        <v>0</v>
      </c>
      <c r="BS49" s="46">
        <v>1</v>
      </c>
      <c r="BT49" s="46">
        <v>0</v>
      </c>
      <c r="BU49" s="46">
        <v>0</v>
      </c>
      <c r="BV49" s="46">
        <v>6</v>
      </c>
      <c r="BW49" s="46">
        <v>4</v>
      </c>
      <c r="BX49" s="46">
        <v>4</v>
      </c>
      <c r="BY49" s="46">
        <v>0</v>
      </c>
      <c r="BZ49" s="46">
        <v>0</v>
      </c>
      <c r="CA49" s="46">
        <v>0</v>
      </c>
      <c r="CB49" s="46">
        <v>0</v>
      </c>
    </row>
    <row r="50" spans="1:80" ht="23.25">
      <c r="A50" s="70">
        <v>47</v>
      </c>
      <c r="B50" s="2" t="s">
        <v>134</v>
      </c>
      <c r="C50" s="46">
        <v>77</v>
      </c>
      <c r="D50" s="46">
        <v>4</v>
      </c>
      <c r="E50" s="46">
        <v>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1</v>
      </c>
      <c r="P50" s="46">
        <v>0</v>
      </c>
      <c r="Q50" s="46">
        <v>15</v>
      </c>
      <c r="R50" s="46">
        <v>50</v>
      </c>
      <c r="S50" s="46">
        <v>0</v>
      </c>
      <c r="T50" s="46">
        <v>0</v>
      </c>
      <c r="U50" s="46">
        <v>3</v>
      </c>
      <c r="V50" s="46">
        <v>0</v>
      </c>
      <c r="W50" s="46">
        <v>0</v>
      </c>
      <c r="X50" s="46">
        <v>0</v>
      </c>
      <c r="Y50" s="46">
        <v>1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1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1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  <c r="BZ50" s="46">
        <v>0</v>
      </c>
      <c r="CA50" s="46">
        <v>0</v>
      </c>
      <c r="CB50" s="46">
        <v>0</v>
      </c>
    </row>
    <row r="51" spans="1:80" ht="23.25">
      <c r="A51" s="70">
        <v>48</v>
      </c>
      <c r="B51" s="3" t="s">
        <v>81</v>
      </c>
      <c r="C51" s="46">
        <v>22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3</v>
      </c>
      <c r="K51" s="46">
        <v>0</v>
      </c>
      <c r="L51" s="46">
        <v>0</v>
      </c>
      <c r="M51" s="46">
        <v>19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0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46">
        <v>0</v>
      </c>
      <c r="CA51" s="46">
        <v>0</v>
      </c>
      <c r="CB51" s="46">
        <v>0</v>
      </c>
    </row>
    <row r="52" spans="1:80" ht="23.25">
      <c r="A52" s="70">
        <v>49</v>
      </c>
      <c r="B52" s="3" t="s">
        <v>82</v>
      </c>
      <c r="C52" s="46">
        <v>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</row>
    <row r="53" spans="1:256" ht="23.25">
      <c r="A53" s="70">
        <v>50</v>
      </c>
      <c r="B53" s="2" t="s">
        <v>83</v>
      </c>
      <c r="C53" s="46">
        <v>15</v>
      </c>
      <c r="D53" s="46">
        <v>13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1:256" ht="23.25">
      <c r="A54" s="70">
        <v>51</v>
      </c>
      <c r="B54" s="2" t="s">
        <v>84</v>
      </c>
      <c r="C54" s="46">
        <v>11</v>
      </c>
      <c r="D54" s="46">
        <v>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4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1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1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0</v>
      </c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</row>
    <row r="55" spans="1:80" ht="23.25">
      <c r="A55" s="70">
        <v>52</v>
      </c>
      <c r="B55" s="2" t="s">
        <v>138</v>
      </c>
      <c r="C55" s="46">
        <v>2468</v>
      </c>
      <c r="D55" s="46">
        <v>340</v>
      </c>
      <c r="E55" s="46">
        <v>15</v>
      </c>
      <c r="F55" s="46">
        <v>4</v>
      </c>
      <c r="G55" s="46">
        <v>159</v>
      </c>
      <c r="H55" s="46">
        <v>18</v>
      </c>
      <c r="I55" s="46">
        <v>98</v>
      </c>
      <c r="J55" s="46">
        <v>54</v>
      </c>
      <c r="K55" s="46">
        <v>176</v>
      </c>
      <c r="L55" s="46">
        <v>54</v>
      </c>
      <c r="M55" s="46">
        <v>26</v>
      </c>
      <c r="N55" s="46">
        <v>8</v>
      </c>
      <c r="O55" s="46">
        <v>28</v>
      </c>
      <c r="P55" s="46">
        <v>47</v>
      </c>
      <c r="Q55" s="46">
        <v>72</v>
      </c>
      <c r="R55" s="46">
        <v>23</v>
      </c>
      <c r="S55" s="46">
        <v>1</v>
      </c>
      <c r="T55" s="46">
        <v>4</v>
      </c>
      <c r="U55" s="46">
        <v>14</v>
      </c>
      <c r="V55" s="46">
        <v>17</v>
      </c>
      <c r="W55" s="46">
        <v>8</v>
      </c>
      <c r="X55" s="46">
        <v>22</v>
      </c>
      <c r="Y55" s="46">
        <v>92</v>
      </c>
      <c r="Z55" s="46">
        <v>4</v>
      </c>
      <c r="AA55" s="46">
        <v>58</v>
      </c>
      <c r="AB55" s="46">
        <v>20</v>
      </c>
      <c r="AC55" s="46">
        <v>0</v>
      </c>
      <c r="AD55" s="46">
        <v>20</v>
      </c>
      <c r="AE55" s="46">
        <v>7</v>
      </c>
      <c r="AF55" s="46">
        <v>14</v>
      </c>
      <c r="AG55" s="46">
        <v>6</v>
      </c>
      <c r="AH55" s="46">
        <v>36</v>
      </c>
      <c r="AI55" s="46">
        <v>11</v>
      </c>
      <c r="AJ55" s="46">
        <v>21</v>
      </c>
      <c r="AK55" s="46">
        <v>20</v>
      </c>
      <c r="AL55" s="46">
        <v>4</v>
      </c>
      <c r="AM55" s="46">
        <v>63</v>
      </c>
      <c r="AN55" s="46">
        <v>85</v>
      </c>
      <c r="AO55" s="46">
        <v>4</v>
      </c>
      <c r="AP55" s="46">
        <v>68</v>
      </c>
      <c r="AQ55" s="46">
        <v>0</v>
      </c>
      <c r="AR55" s="46">
        <v>17</v>
      </c>
      <c r="AS55" s="46">
        <v>4</v>
      </c>
      <c r="AT55" s="46">
        <v>3</v>
      </c>
      <c r="AU55" s="46">
        <v>15</v>
      </c>
      <c r="AV55" s="46">
        <v>10</v>
      </c>
      <c r="AW55" s="46">
        <v>8</v>
      </c>
      <c r="AX55" s="46">
        <v>30</v>
      </c>
      <c r="AY55" s="46">
        <v>15</v>
      </c>
      <c r="AZ55" s="46">
        <v>55</v>
      </c>
      <c r="BA55" s="46">
        <v>22</v>
      </c>
      <c r="BB55" s="46">
        <v>23</v>
      </c>
      <c r="BC55" s="46">
        <v>6</v>
      </c>
      <c r="BD55" s="46">
        <v>14</v>
      </c>
      <c r="BE55" s="46">
        <v>13</v>
      </c>
      <c r="BF55" s="46">
        <v>9</v>
      </c>
      <c r="BG55" s="46">
        <v>35</v>
      </c>
      <c r="BH55" s="46">
        <v>9</v>
      </c>
      <c r="BI55" s="46">
        <v>22</v>
      </c>
      <c r="BJ55" s="46">
        <v>20</v>
      </c>
      <c r="BK55" s="46">
        <v>73</v>
      </c>
      <c r="BL55" s="46">
        <v>13</v>
      </c>
      <c r="BM55" s="46">
        <v>21</v>
      </c>
      <c r="BN55" s="46">
        <v>13</v>
      </c>
      <c r="BO55" s="46">
        <v>22</v>
      </c>
      <c r="BP55" s="46">
        <v>7</v>
      </c>
      <c r="BQ55" s="46">
        <v>71</v>
      </c>
      <c r="BR55" s="46">
        <v>3</v>
      </c>
      <c r="BS55" s="46">
        <v>12</v>
      </c>
      <c r="BT55" s="46">
        <v>3</v>
      </c>
      <c r="BU55" s="46">
        <v>14</v>
      </c>
      <c r="BV55" s="46">
        <v>1</v>
      </c>
      <c r="BW55" s="46">
        <v>57</v>
      </c>
      <c r="BX55" s="46">
        <v>59</v>
      </c>
      <c r="BY55" s="46">
        <v>5</v>
      </c>
      <c r="BZ55" s="46">
        <v>27</v>
      </c>
      <c r="CA55" s="46">
        <v>4</v>
      </c>
      <c r="CB55" s="46">
        <v>12</v>
      </c>
    </row>
    <row r="56" spans="1:80" ht="23.25">
      <c r="A56" s="87" t="s">
        <v>0</v>
      </c>
      <c r="B56" s="87"/>
      <c r="C56" s="72">
        <v>24091</v>
      </c>
      <c r="D56" s="72">
        <v>6005</v>
      </c>
      <c r="E56" s="72">
        <v>101</v>
      </c>
      <c r="F56" s="72">
        <v>44</v>
      </c>
      <c r="G56" s="72">
        <v>321</v>
      </c>
      <c r="H56" s="72">
        <v>61</v>
      </c>
      <c r="I56" s="72">
        <v>1053</v>
      </c>
      <c r="J56" s="72">
        <v>575</v>
      </c>
      <c r="K56" s="72">
        <v>613</v>
      </c>
      <c r="L56" s="72">
        <v>479</v>
      </c>
      <c r="M56" s="72">
        <v>514</v>
      </c>
      <c r="N56" s="72">
        <v>52</v>
      </c>
      <c r="O56" s="72">
        <v>107</v>
      </c>
      <c r="P56" s="72">
        <v>202</v>
      </c>
      <c r="Q56" s="72">
        <v>2040</v>
      </c>
      <c r="R56" s="72">
        <v>946</v>
      </c>
      <c r="S56" s="72">
        <v>90</v>
      </c>
      <c r="T56" s="72">
        <v>37</v>
      </c>
      <c r="U56" s="72">
        <v>69</v>
      </c>
      <c r="V56" s="72">
        <v>186</v>
      </c>
      <c r="W56" s="72">
        <v>99</v>
      </c>
      <c r="X56" s="72">
        <v>245</v>
      </c>
      <c r="Y56" s="72">
        <v>152</v>
      </c>
      <c r="Z56" s="72">
        <v>196</v>
      </c>
      <c r="AA56" s="72">
        <v>1028</v>
      </c>
      <c r="AB56" s="72">
        <v>160</v>
      </c>
      <c r="AC56" s="72">
        <v>37</v>
      </c>
      <c r="AD56" s="72">
        <v>76</v>
      </c>
      <c r="AE56" s="72">
        <v>45</v>
      </c>
      <c r="AF56" s="72">
        <v>200</v>
      </c>
      <c r="AG56" s="72">
        <v>100</v>
      </c>
      <c r="AH56" s="72">
        <v>311</v>
      </c>
      <c r="AI56" s="72">
        <v>51</v>
      </c>
      <c r="AJ56" s="72">
        <v>128</v>
      </c>
      <c r="AK56" s="72">
        <v>337</v>
      </c>
      <c r="AL56" s="72">
        <v>117</v>
      </c>
      <c r="AM56" s="72">
        <v>100</v>
      </c>
      <c r="AN56" s="72">
        <v>165</v>
      </c>
      <c r="AO56" s="72">
        <v>37</v>
      </c>
      <c r="AP56" s="72">
        <v>157</v>
      </c>
      <c r="AQ56" s="72">
        <v>4</v>
      </c>
      <c r="AR56" s="72">
        <v>302</v>
      </c>
      <c r="AS56" s="72">
        <v>58</v>
      </c>
      <c r="AT56" s="72">
        <v>21</v>
      </c>
      <c r="AU56" s="72">
        <v>65</v>
      </c>
      <c r="AV56" s="72">
        <v>176</v>
      </c>
      <c r="AW56" s="72">
        <v>33</v>
      </c>
      <c r="AX56" s="72">
        <v>60</v>
      </c>
      <c r="AY56" s="72">
        <v>110</v>
      </c>
      <c r="AZ56" s="72">
        <v>304</v>
      </c>
      <c r="BA56" s="72">
        <v>333</v>
      </c>
      <c r="BB56" s="72">
        <v>156</v>
      </c>
      <c r="BC56" s="72">
        <v>135</v>
      </c>
      <c r="BD56" s="72">
        <v>170</v>
      </c>
      <c r="BE56" s="72">
        <v>602</v>
      </c>
      <c r="BF56" s="72">
        <v>48</v>
      </c>
      <c r="BG56" s="72">
        <v>226</v>
      </c>
      <c r="BH56" s="72">
        <v>224</v>
      </c>
      <c r="BI56" s="72">
        <v>261</v>
      </c>
      <c r="BJ56" s="72">
        <v>410</v>
      </c>
      <c r="BK56" s="72">
        <v>703</v>
      </c>
      <c r="BL56" s="72">
        <v>88</v>
      </c>
      <c r="BM56" s="72">
        <v>84</v>
      </c>
      <c r="BN56" s="72">
        <v>148</v>
      </c>
      <c r="BO56" s="72">
        <v>102</v>
      </c>
      <c r="BP56" s="72">
        <v>15</v>
      </c>
      <c r="BQ56" s="72">
        <v>573</v>
      </c>
      <c r="BR56" s="72">
        <v>28</v>
      </c>
      <c r="BS56" s="72">
        <v>318</v>
      </c>
      <c r="BT56" s="72">
        <v>85</v>
      </c>
      <c r="BU56" s="72">
        <v>51</v>
      </c>
      <c r="BV56" s="72">
        <v>65</v>
      </c>
      <c r="BW56" s="72">
        <v>154</v>
      </c>
      <c r="BX56" s="72">
        <v>574</v>
      </c>
      <c r="BY56" s="72">
        <v>23</v>
      </c>
      <c r="BZ56" s="72">
        <v>56</v>
      </c>
      <c r="CA56" s="72">
        <v>51</v>
      </c>
      <c r="CB56" s="72">
        <v>39</v>
      </c>
    </row>
    <row r="58" ht="21">
      <c r="C58" s="11"/>
    </row>
    <row r="59" ht="21">
      <c r="C59" s="11"/>
    </row>
  </sheetData>
  <sheetProtection/>
  <mergeCells count="1">
    <mergeCell ref="A56:B56"/>
  </mergeCells>
  <printOptions/>
  <pageMargins left="0.45" right="0.45" top="0.5" bottom="0.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BKK5-60-45-16</dc:creator>
  <cp:keywords/>
  <dc:description/>
  <cp:lastModifiedBy>admin</cp:lastModifiedBy>
  <cp:lastPrinted>2020-04-24T06:58:08Z</cp:lastPrinted>
  <dcterms:created xsi:type="dcterms:W3CDTF">2018-04-23T06:58:53Z</dcterms:created>
  <dcterms:modified xsi:type="dcterms:W3CDTF">2020-07-09T03:19:05Z</dcterms:modified>
  <cp:category/>
  <cp:version/>
  <cp:contentType/>
  <cp:contentStatus/>
</cp:coreProperties>
</file>