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90" windowWidth="13035" windowHeight="12030"/>
  </bookViews>
  <sheets>
    <sheet name="สินค้า" sheetId="6" r:id="rId1"/>
  </sheets>
  <externalReferences>
    <externalReference r:id="rId2"/>
  </externalReferences>
  <definedNames>
    <definedName name="_xlnm.Print_Area" localSheetId="0">สินค้า!$A$1:$G$41</definedName>
  </definedNames>
  <calcPr calcId="144525"/>
</workbook>
</file>

<file path=xl/calcChain.xml><?xml version="1.0" encoding="utf-8"?>
<calcChain xmlns="http://schemas.openxmlformats.org/spreadsheetml/2006/main">
  <c r="G23" i="6" l="1"/>
  <c r="G30" i="6"/>
  <c r="G35" i="6"/>
  <c r="G32" i="6"/>
  <c r="G31" i="6"/>
  <c r="G29" i="6"/>
  <c r="G28" i="6"/>
  <c r="G27" i="6"/>
  <c r="G26" i="6"/>
  <c r="G25" i="6"/>
  <c r="G24" i="6"/>
  <c r="G8" i="6"/>
  <c r="G9" i="6"/>
  <c r="G10" i="6"/>
  <c r="G11" i="6"/>
  <c r="G12" i="6"/>
  <c r="G13" i="6"/>
  <c r="G14" i="6"/>
  <c r="G15" i="6"/>
  <c r="G16" i="6"/>
  <c r="G19" i="6"/>
  <c r="G7" i="6"/>
  <c r="A21" i="6"/>
  <c r="A8" i="6"/>
  <c r="A7" i="6"/>
  <c r="A5" i="6"/>
  <c r="G17" i="6" l="1"/>
  <c r="G33" i="6"/>
  <c r="G34" i="6"/>
  <c r="G18" i="6"/>
</calcChain>
</file>

<file path=xl/sharedStrings.xml><?xml version="1.0" encoding="utf-8"?>
<sst xmlns="http://schemas.openxmlformats.org/spreadsheetml/2006/main" count="47" uniqueCount="41">
  <si>
    <t>กรมการค้าต่างประเทศ</t>
  </si>
  <si>
    <t>หน่วย : ล้านบาท</t>
  </si>
  <si>
    <t>รถยนต์ อุปกรณ์และส่วนประกอบ</t>
  </si>
  <si>
    <t>:  การนำเข้า</t>
  </si>
  <si>
    <t>รายการสินค้าส่งออก</t>
  </si>
  <si>
    <t>รายการสินค้านำเข้า</t>
  </si>
  <si>
    <t>กองความร่วมมือการค้าและการลงทุน</t>
  </si>
  <si>
    <t xml:space="preserve">มูลค่าการค้าชายแดนไทย - สปป.ลาว  (รายสินค้า) </t>
  </si>
  <si>
    <t>: การส่งออก</t>
  </si>
  <si>
    <t>น้ำมันดีเซล</t>
  </si>
  <si>
    <t>ผลิตภัณฑ์เหล็กและเหล็กกล้า</t>
  </si>
  <si>
    <t>สินค้าปศุสัตว์อื่น ๆ</t>
  </si>
  <si>
    <t>ผักและของปรุงแต่งจากผัก</t>
  </si>
  <si>
    <t>ลวดและสายเคเบิล ที่หุ้มฉนวน</t>
  </si>
  <si>
    <t>ที่มา :  ศูนย์เทคโนโลยีสารสนเทศและการสื่อสาร   กรมการค้าต่างประเทศ โดยความร่วมมือจากกรมศุลกากร</t>
  </si>
  <si>
    <t>ทองแดงและผลิตภัณฑ์</t>
  </si>
  <si>
    <t>สินค้าอุตสาหกรรมอื่น ๆ</t>
  </si>
  <si>
    <t>ปุ๋ย</t>
  </si>
  <si>
    <t>% YoY</t>
  </si>
  <si>
    <t>เหล็กและเหล็กกล้า</t>
  </si>
  <si>
    <t>เครื่องรับวิทยุโทรศัพท์ โทรเลข โทรทัศน์</t>
  </si>
  <si>
    <t>เครื่องสำอาง เครื่องหอมและสบู่</t>
  </si>
  <si>
    <t>กลุ่มความร่วมมือฯ  2</t>
  </si>
  <si>
    <t>น้ำมันสำเร็จรูปอื่น ๆ</t>
  </si>
  <si>
    <t>ปูนซีเมนต์</t>
  </si>
  <si>
    <r>
      <rPr>
        <b/>
        <sz val="12"/>
        <color indexed="8"/>
        <rFont val="AngsanaUPC"/>
        <family val="1"/>
      </rPr>
      <t>หมายเหตุ</t>
    </r>
    <r>
      <rPr>
        <sz val="12"/>
        <color indexed="8"/>
        <rFont val="AngsanaUPC"/>
        <family val="1"/>
      </rPr>
      <t xml:space="preserve"> :    1. กรมศุลกากรได้ปรับปรุงข้อมูลย้อนหลังตั้งแต่ ปี 2560-2561 (มค.-พค.) ณ วันที่ 20 มิย.61</t>
    </r>
  </si>
  <si>
    <t xml:space="preserve">                      2. กรมศุลกากรได้เพิ่มด่านศุลกากรตั้งแต่ ปี 2560-2561 (มค.-พค.) ณ วันที่ 20 มิย.61</t>
  </si>
  <si>
    <r>
      <rPr>
        <b/>
        <sz val="12"/>
        <color indexed="8"/>
        <rFont val="AngsanaUPC"/>
        <family val="1"/>
      </rPr>
      <t xml:space="preserve">                     </t>
    </r>
    <r>
      <rPr>
        <sz val="12"/>
        <color indexed="8"/>
        <rFont val="AngsanaUPC"/>
        <family val="1"/>
      </rPr>
      <t xml:space="preserve"> 3. กรมศุลกากรได้ปรับปรุงข้อมูลย้อนหลังตั้งแต่ ปี 2555-2559  ณ วันที่ 29 มิย.61</t>
    </r>
  </si>
  <si>
    <t xml:space="preserve">                     4. กรมศุลกากรได้ปรับปรุงข้อมูลย้อนหลังปี 2561 (มค.-มิย.) ในเดือน ธค.2561 ณ วันที่ 18 มค. 2562</t>
  </si>
  <si>
    <t>ผลิตภัณฑ์จากแร่อื่น ๆ</t>
  </si>
  <si>
    <r>
      <rPr>
        <b/>
        <sz val="12"/>
        <color indexed="8"/>
        <rFont val="Angsana New"/>
        <family val="1"/>
      </rPr>
      <t xml:space="preserve">              </t>
    </r>
    <r>
      <rPr>
        <sz val="12"/>
        <color indexed="8"/>
        <rFont val="Angsana New"/>
        <family val="1"/>
      </rPr>
      <t xml:space="preserve">       5. กรมศุลกากรได้ปรับปรุงข้อมูลย้อนหลังปี 2561  ณ วันที่ 20 มิย.2562</t>
    </r>
    <r>
      <rPr>
        <sz val="10"/>
        <rFont val="Arial"/>
        <family val="2"/>
      </rPr>
      <t/>
    </r>
  </si>
  <si>
    <t>เชื้อเพลิงอื่น ๆ</t>
  </si>
  <si>
    <t>รองเท้า</t>
  </si>
  <si>
    <t>รวม 10 อันดับ</t>
  </si>
  <si>
    <t>อื่น ๆ</t>
  </si>
  <si>
    <t>มูลค่ารวม</t>
  </si>
  <si>
    <t>เครื่องดื่มที่ไม่มีแอลกอฮอล์</t>
  </si>
  <si>
    <t>เครื่องรับ-ส่งสัญญาณและอุปกรณ์ติดตั้งฯ</t>
  </si>
  <si>
    <t>(มกราคม-ตุลาคม)</t>
  </si>
  <si>
    <t>ปี 2560-2562 (มกราคม-ตุลาคม)</t>
  </si>
  <si>
    <t>น้ำตาลทราย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</si>
</sst>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90" formatCode="#,##0.00_ ;\-#,##0.00\ "/>
  </numFmts>
  <fonts count="26">
    <font>
      <sz val="11"/>
      <color theme="1"/>
      <name val="Tahoma"/>
      <family val="2"/>
      <charset val="222"/>
      <scheme val="minor"/>
    </font>
    <font>
      <sz val="11"/>
      <color indexed="8"/>
      <name val="Calibri"/>
      <family val="2"/>
      <charset val="222"/>
    </font>
    <font>
      <b/>
      <sz val="18"/>
      <name val="Angsana New"/>
      <family val="1"/>
    </font>
    <font>
      <sz val="16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1"/>
      <color indexed="8"/>
      <name val="Calibri"/>
      <family val="2"/>
      <charset val="222"/>
    </font>
    <font>
      <b/>
      <sz val="18"/>
      <name val="AngsanaUPC"/>
      <family val="1"/>
      <charset val="222"/>
    </font>
    <font>
      <sz val="12"/>
      <name val="AngsanaUPC"/>
      <family val="1"/>
    </font>
    <font>
      <b/>
      <sz val="12"/>
      <name val="Angsana New"/>
      <family val="1"/>
    </font>
    <font>
      <b/>
      <u/>
      <sz val="18"/>
      <name val="Angsana New"/>
      <family val="1"/>
    </font>
    <font>
      <sz val="12"/>
      <color indexed="8"/>
      <name val="AngsanaUPC"/>
      <family val="1"/>
    </font>
    <font>
      <b/>
      <sz val="12"/>
      <color indexed="8"/>
      <name val="AngsanaUPC"/>
      <family val="1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scheme val="minor"/>
    </font>
    <font>
      <sz val="12"/>
      <color rgb="FF000000"/>
      <name val="Angsana New"/>
      <family val="1"/>
    </font>
    <font>
      <b/>
      <sz val="14"/>
      <color rgb="FFC00000"/>
      <name val="Angsana New"/>
      <family val="1"/>
    </font>
    <font>
      <sz val="12"/>
      <color rgb="FFC00000"/>
      <name val="Angsana New"/>
      <family val="1"/>
    </font>
    <font>
      <sz val="14"/>
      <color rgb="FFC00000"/>
      <name val="Angsana New"/>
      <family val="1"/>
    </font>
    <font>
      <sz val="16"/>
      <color rgb="FFC00000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sz val="10"/>
      <name val="Arial"/>
      <family val="2"/>
    </font>
    <font>
      <b/>
      <sz val="12"/>
      <color rgb="FF000000"/>
      <name val="Angsana New"/>
      <family val="1"/>
    </font>
  </fonts>
  <fills count="9">
    <fill>
      <patternFill patternType="none"/>
    </fill>
    <fill>
      <patternFill patternType="gray125"/>
    </fill>
    <fill>
      <patternFill patternType="lightGr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lightTrellis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40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9">
    <xf numFmtId="0" fontId="0" fillId="0" borderId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8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/>
    <xf numFmtId="0" fontId="5" fillId="0" borderId="0" xfId="0" applyFont="1"/>
    <xf numFmtId="0" fontId="3" fillId="0" borderId="0" xfId="0" applyFont="1" applyBorder="1"/>
    <xf numFmtId="0" fontId="9" fillId="0" borderId="0" xfId="0" applyFont="1" applyAlignment="1"/>
    <xf numFmtId="0" fontId="6" fillId="0" borderId="0" xfId="0" applyFont="1"/>
    <xf numFmtId="0" fontId="12" fillId="5" borderId="0" xfId="0" applyFont="1" applyFill="1"/>
    <xf numFmtId="0" fontId="6" fillId="5" borderId="0" xfId="0" applyFont="1" applyFill="1"/>
    <xf numFmtId="49" fontId="5" fillId="0" borderId="0" xfId="68" applyNumberFormat="1" applyFont="1" applyAlignment="1"/>
    <xf numFmtId="49" fontId="6" fillId="0" borderId="0" xfId="0" applyNumberFormat="1" applyFont="1" applyAlignment="1"/>
    <xf numFmtId="49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 vertical="center"/>
    </xf>
    <xf numFmtId="0" fontId="4" fillId="5" borderId="6" xfId="0" applyFont="1" applyFill="1" applyBorder="1" applyAlignment="1">
      <alignment vertical="center"/>
    </xf>
    <xf numFmtId="0" fontId="11" fillId="2" borderId="6" xfId="0" applyFont="1" applyFill="1" applyBorder="1" applyAlignment="1">
      <alignment horizontal="right"/>
    </xf>
    <xf numFmtId="0" fontId="7" fillId="7" borderId="9" xfId="0" applyFont="1" applyFill="1" applyBorder="1" applyAlignment="1">
      <alignment horizontal="center" vertical="center"/>
    </xf>
    <xf numFmtId="0" fontId="20" fillId="0" borderId="0" xfId="0" applyFont="1"/>
    <xf numFmtId="0" fontId="18" fillId="5" borderId="6" xfId="0" applyFont="1" applyFill="1" applyBorder="1" applyAlignment="1">
      <alignment vertical="center"/>
    </xf>
    <xf numFmtId="49" fontId="20" fillId="0" borderId="0" xfId="0" applyNumberFormat="1" applyFont="1" applyAlignment="1">
      <alignment horizontal="right"/>
    </xf>
    <xf numFmtId="0" fontId="21" fillId="0" borderId="0" xfId="0" applyFont="1"/>
    <xf numFmtId="0" fontId="6" fillId="5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justify"/>
    </xf>
    <xf numFmtId="0" fontId="4" fillId="7" borderId="2" xfId="0" applyFont="1" applyFill="1" applyBorder="1" applyAlignment="1">
      <alignment vertical="justify"/>
    </xf>
    <xf numFmtId="0" fontId="6" fillId="0" borderId="2" xfId="0" applyFont="1" applyFill="1" applyBorder="1" applyAlignment="1">
      <alignment horizontal="center" vertical="center"/>
    </xf>
    <xf numFmtId="4" fontId="17" fillId="8" borderId="2" xfId="0" applyNumberFormat="1" applyFont="1" applyFill="1" applyBorder="1" applyAlignment="1">
      <alignment horizontal="right" vertical="center" wrapText="1" shrinkToFit="1"/>
    </xf>
    <xf numFmtId="0" fontId="22" fillId="6" borderId="0" xfId="0" applyFont="1" applyFill="1" applyBorder="1" applyAlignment="1">
      <alignment vertical="center"/>
    </xf>
    <xf numFmtId="0" fontId="13" fillId="6" borderId="0" xfId="0" applyFont="1" applyFill="1" applyBorder="1" applyAlignment="1">
      <alignment vertical="center"/>
    </xf>
    <xf numFmtId="0" fontId="10" fillId="4" borderId="0" xfId="21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10" fillId="3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7" fillId="7" borderId="3" xfId="0" applyFont="1" applyFill="1" applyBorder="1" applyAlignment="1">
      <alignment horizontal="center" vertical="center"/>
    </xf>
    <xf numFmtId="49" fontId="17" fillId="8" borderId="2" xfId="0" applyNumberFormat="1" applyFont="1" applyFill="1" applyBorder="1" applyAlignment="1">
      <alignment horizontal="left" vertical="center" wrapText="1" shrinkToFit="1"/>
    </xf>
    <xf numFmtId="4" fontId="25" fillId="8" borderId="2" xfId="0" applyNumberFormat="1" applyFont="1" applyFill="1" applyBorder="1" applyAlignment="1">
      <alignment horizontal="right" vertical="center" wrapText="1" shrinkToFit="1"/>
    </xf>
    <xf numFmtId="49" fontId="25" fillId="7" borderId="2" xfId="0" applyNumberFormat="1" applyFont="1" applyFill="1" applyBorder="1" applyAlignment="1">
      <alignment horizontal="left" vertical="center" wrapText="1" shrinkToFit="1"/>
    </xf>
    <xf numFmtId="4" fontId="25" fillId="7" borderId="2" xfId="0" applyNumberFormat="1" applyFont="1" applyFill="1" applyBorder="1" applyAlignment="1">
      <alignment horizontal="right" vertical="center" wrapText="1" shrinkToFit="1"/>
    </xf>
    <xf numFmtId="2" fontId="11" fillId="5" borderId="2" xfId="1" applyNumberFormat="1" applyFont="1" applyFill="1" applyBorder="1" applyAlignment="1">
      <alignment horizontal="right"/>
    </xf>
    <xf numFmtId="2" fontId="11" fillId="7" borderId="2" xfId="1" applyNumberFormat="1" applyFont="1" applyFill="1" applyBorder="1" applyAlignment="1">
      <alignment horizontal="right"/>
    </xf>
    <xf numFmtId="43" fontId="11" fillId="5" borderId="2" xfId="1" applyFont="1" applyFill="1" applyBorder="1" applyAlignment="1">
      <alignment horizontal="right" vertical="center" wrapText="1"/>
    </xf>
    <xf numFmtId="190" fontId="11" fillId="5" borderId="2" xfId="1" applyNumberFormat="1" applyFont="1" applyFill="1" applyBorder="1" applyAlignment="1">
      <alignment horizontal="right" vertical="center" wrapText="1"/>
    </xf>
    <xf numFmtId="0" fontId="2" fillId="5" borderId="0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horizontal="center" vertical="center"/>
    </xf>
    <xf numFmtId="0" fontId="4" fillId="7" borderId="1" xfId="0" quotePrefix="1" applyFont="1" applyFill="1" applyBorder="1" applyAlignment="1">
      <alignment horizontal="center" vertical="center" wrapText="1"/>
    </xf>
    <xf numFmtId="0" fontId="4" fillId="7" borderId="5" xfId="0" quotePrefix="1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/>
    </xf>
    <xf numFmtId="0" fontId="7" fillId="7" borderId="7" xfId="0" applyFont="1" applyFill="1" applyBorder="1" applyAlignment="1">
      <alignment horizontal="center" vertic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</cellXfs>
  <cellStyles count="69">
    <cellStyle name="Comma" xfId="1" builtinId="3"/>
    <cellStyle name="Comma 2" xfId="2"/>
    <cellStyle name="Comma 2 2" xfId="3"/>
    <cellStyle name="Comma 2 3" xfId="4"/>
    <cellStyle name="Comma 2 4" xfId="5"/>
    <cellStyle name="Comma 2 5" xfId="6"/>
    <cellStyle name="Comma 2 6" xfId="7"/>
    <cellStyle name="Comma 2 7" xfId="8"/>
    <cellStyle name="Comma 6 2" xfId="9"/>
    <cellStyle name="Comma 6 3" xfId="10"/>
    <cellStyle name="Normal" xfId="0" builtinId="0"/>
    <cellStyle name="Normal 2 10" xfId="11"/>
    <cellStyle name="Normal 2 11" xfId="12"/>
    <cellStyle name="Normal 2 12" xfId="13"/>
    <cellStyle name="Normal 2 13" xfId="14"/>
    <cellStyle name="Normal 2 14" xfId="15"/>
    <cellStyle name="Normal 2 15" xfId="16"/>
    <cellStyle name="Normal 2 16" xfId="17"/>
    <cellStyle name="Normal 2 17" xfId="18"/>
    <cellStyle name="Normal 2 18" xfId="19"/>
    <cellStyle name="Normal 2 19" xfId="20"/>
    <cellStyle name="Normal 2 2" xfId="21"/>
    <cellStyle name="Normal 2 20" xfId="22"/>
    <cellStyle name="Normal 2 21" xfId="23"/>
    <cellStyle name="Normal 2 22" xfId="24"/>
    <cellStyle name="Normal 2 23" xfId="25"/>
    <cellStyle name="Normal 2 24" xfId="26"/>
    <cellStyle name="Normal 2 3" xfId="27"/>
    <cellStyle name="Normal 2 3 10" xfId="28"/>
    <cellStyle name="Normal 2 3 11" xfId="29"/>
    <cellStyle name="Normal 2 3 12" xfId="30"/>
    <cellStyle name="Normal 2 3 13" xfId="31"/>
    <cellStyle name="Normal 2 3 14" xfId="32"/>
    <cellStyle name="Normal 2 3 2" xfId="33"/>
    <cellStyle name="Normal 2 3 3" xfId="34"/>
    <cellStyle name="Normal 2 3 4" xfId="35"/>
    <cellStyle name="Normal 2 3 5" xfId="36"/>
    <cellStyle name="Normal 2 3 6" xfId="37"/>
    <cellStyle name="Normal 2 3 7" xfId="38"/>
    <cellStyle name="Normal 2 3 8" xfId="39"/>
    <cellStyle name="Normal 2 3 9" xfId="40"/>
    <cellStyle name="Normal 2 4" xfId="41"/>
    <cellStyle name="Normal 2 5" xfId="42"/>
    <cellStyle name="Normal 2 6" xfId="43"/>
    <cellStyle name="Normal 2 7" xfId="44"/>
    <cellStyle name="Normal 2 8" xfId="45"/>
    <cellStyle name="Normal 2 9" xfId="46"/>
    <cellStyle name="Normal 3 10" xfId="47"/>
    <cellStyle name="Normal 3 11" xfId="48"/>
    <cellStyle name="Normal 3 12" xfId="49"/>
    <cellStyle name="Normal 3 13" xfId="50"/>
    <cellStyle name="Normal 3 14" xfId="51"/>
    <cellStyle name="Normal 3 15" xfId="52"/>
    <cellStyle name="Normal 3 16" xfId="53"/>
    <cellStyle name="Normal 3 17" xfId="54"/>
    <cellStyle name="Normal 3 18" xfId="55"/>
    <cellStyle name="Normal 3 19" xfId="56"/>
    <cellStyle name="Normal 3 2" xfId="57"/>
    <cellStyle name="Normal 3 20" xfId="58"/>
    <cellStyle name="Normal 3 21" xfId="59"/>
    <cellStyle name="Normal 3 22" xfId="60"/>
    <cellStyle name="Normal 3 3" xfId="61"/>
    <cellStyle name="Normal 3 4" xfId="62"/>
    <cellStyle name="Normal 3 5" xfId="63"/>
    <cellStyle name="Normal 3 6" xfId="64"/>
    <cellStyle name="Normal 3 7" xfId="65"/>
    <cellStyle name="Normal 3 8" xfId="66"/>
    <cellStyle name="Normal 3 9" xfId="67"/>
    <cellStyle name="Percent" xfId="68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621;&#3634;&#3623;-&#3585;&#3633;&#3617;&#3614;&#3641;&#3594;&#3634;_&#3585;&#3614;.53\&#3619;&#3634;&#3618;&#3585;&#3634;&#3619;&#3626;&#3636;&#3609;&#3588;&#3657;&#3634;&#3594;&#3634;&#3618;&#3649;&#3604;&#360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ินค้าที่มีศักยภาพ51"/>
      <sheetName val="รหัส EX"/>
      <sheetName val="รหัส IM"/>
      <sheetName val="สินค้าเป้าหมาย 5 อันดับปี52"/>
      <sheetName val="กัมพูชา_กพ53"/>
      <sheetName val="ลาว_กพ5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4">
          <cell r="A4" t="str">
            <v>ลำดับที่</v>
          </cell>
        </row>
        <row r="6">
          <cell r="A6">
            <v>1</v>
          </cell>
        </row>
        <row r="7">
          <cell r="A7">
            <v>2</v>
          </cell>
        </row>
        <row r="25">
          <cell r="A25" t="str">
            <v>ลำดับที่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tabSelected="1" view="pageLayout" topLeftCell="A16" zoomScale="85" zoomScaleNormal="100" zoomScalePageLayoutView="85" workbookViewId="0">
      <selection activeCell="J2" sqref="J2"/>
    </sheetView>
  </sheetViews>
  <sheetFormatPr defaultColWidth="9.125" defaultRowHeight="23.25"/>
  <cols>
    <col min="1" max="1" width="7.125" style="1" customWidth="1"/>
    <col min="2" max="2" width="29.5" style="1" customWidth="1"/>
    <col min="3" max="4" width="9.25" style="3" customWidth="1"/>
    <col min="5" max="6" width="10.375" style="18" customWidth="1"/>
    <col min="7" max="7" width="7.75" style="1" customWidth="1"/>
    <col min="8" max="16384" width="9.125" style="1"/>
  </cols>
  <sheetData>
    <row r="1" spans="1:8" ht="15.75" customHeight="1">
      <c r="A1" s="5"/>
      <c r="B1" s="5"/>
      <c r="C1" s="5"/>
      <c r="D1" s="5"/>
      <c r="E1" s="15"/>
      <c r="F1" s="15"/>
      <c r="G1" s="5"/>
    </row>
    <row r="2" spans="1:8" ht="15.75" customHeight="1">
      <c r="A2" s="44" t="s">
        <v>7</v>
      </c>
      <c r="B2" s="44"/>
      <c r="C2" s="44"/>
      <c r="D2" s="44"/>
      <c r="E2" s="44"/>
      <c r="F2" s="44"/>
      <c r="G2" s="44"/>
      <c r="H2" s="4"/>
    </row>
    <row r="3" spans="1:8" ht="15.75" customHeight="1">
      <c r="A3" s="44" t="s">
        <v>39</v>
      </c>
      <c r="B3" s="44"/>
      <c r="C3" s="44"/>
      <c r="D3" s="44"/>
      <c r="E3" s="44"/>
      <c r="F3" s="44"/>
      <c r="G3" s="44"/>
    </row>
    <row r="4" spans="1:8" ht="21.75" customHeight="1">
      <c r="A4" s="6" t="s">
        <v>8</v>
      </c>
      <c r="B4" s="7"/>
      <c r="C4" s="12"/>
      <c r="D4" s="12"/>
      <c r="E4" s="16"/>
      <c r="F4" s="16"/>
      <c r="G4" s="13" t="s">
        <v>1</v>
      </c>
    </row>
    <row r="5" spans="1:8" ht="15" customHeight="1">
      <c r="A5" s="45" t="str">
        <f>[1]ลาว_กพ53!A4</f>
        <v>ลำดับที่</v>
      </c>
      <c r="B5" s="45" t="s">
        <v>4</v>
      </c>
      <c r="C5" s="49">
        <v>2560</v>
      </c>
      <c r="D5" s="49">
        <v>2561</v>
      </c>
      <c r="E5" s="35">
        <v>2561</v>
      </c>
      <c r="F5" s="14">
        <v>2562</v>
      </c>
      <c r="G5" s="47" t="s">
        <v>18</v>
      </c>
    </row>
    <row r="6" spans="1:8" ht="15" customHeight="1">
      <c r="A6" s="46"/>
      <c r="B6" s="46"/>
      <c r="C6" s="50"/>
      <c r="D6" s="50"/>
      <c r="E6" s="51" t="s">
        <v>38</v>
      </c>
      <c r="F6" s="52"/>
      <c r="G6" s="48"/>
    </row>
    <row r="7" spans="1:8" ht="17.25" customHeight="1">
      <c r="A7" s="19">
        <f>[1]ลาว_กพ53!A6</f>
        <v>1</v>
      </c>
      <c r="B7" s="36" t="s">
        <v>9</v>
      </c>
      <c r="C7" s="23">
        <v>14158.112671000001</v>
      </c>
      <c r="D7" s="23">
        <v>18177.62095</v>
      </c>
      <c r="E7" s="37">
        <v>14918.567461000001</v>
      </c>
      <c r="F7" s="37">
        <v>12048.985809</v>
      </c>
      <c r="G7" s="40">
        <f>(F7-E7)*100/E7</f>
        <v>-19.234967831205228</v>
      </c>
    </row>
    <row r="8" spans="1:8" ht="17.25" customHeight="1">
      <c r="A8" s="19">
        <f>[1]ลาว_กพ53!A7</f>
        <v>2</v>
      </c>
      <c r="B8" s="36" t="s">
        <v>2</v>
      </c>
      <c r="C8" s="23">
        <v>10416.664162999999</v>
      </c>
      <c r="D8" s="23">
        <v>9252.8521839999994</v>
      </c>
      <c r="E8" s="37">
        <v>7872.4815600000002</v>
      </c>
      <c r="F8" s="37">
        <v>6421.5188959999996</v>
      </c>
      <c r="G8" s="40">
        <f t="shared" ref="G8:G19" si="0">(F8-E8)*100/E8</f>
        <v>-18.430816927820157</v>
      </c>
    </row>
    <row r="9" spans="1:8" ht="17.25" customHeight="1">
      <c r="A9" s="22">
        <v>3</v>
      </c>
      <c r="B9" s="36" t="s">
        <v>11</v>
      </c>
      <c r="C9" s="23">
        <v>4297.6295739999996</v>
      </c>
      <c r="D9" s="23">
        <v>5942.0691059999999</v>
      </c>
      <c r="E9" s="37">
        <v>4945.928449</v>
      </c>
      <c r="F9" s="37">
        <v>5950.4264290000001</v>
      </c>
      <c r="G9" s="40">
        <f t="shared" si="0"/>
        <v>20.309593847907284</v>
      </c>
    </row>
    <row r="10" spans="1:8" ht="17.25" customHeight="1">
      <c r="A10" s="19">
        <v>4</v>
      </c>
      <c r="B10" s="36" t="s">
        <v>23</v>
      </c>
      <c r="C10" s="23">
        <v>6618.5350150000004</v>
      </c>
      <c r="D10" s="23">
        <v>7003.4851550000003</v>
      </c>
      <c r="E10" s="37">
        <v>5875.736433</v>
      </c>
      <c r="F10" s="37">
        <v>5344.323934</v>
      </c>
      <c r="G10" s="40">
        <f t="shared" si="0"/>
        <v>-9.0441854405759052</v>
      </c>
    </row>
    <row r="11" spans="1:8" ht="17.25" customHeight="1">
      <c r="A11" s="19">
        <v>5</v>
      </c>
      <c r="B11" s="36" t="s">
        <v>16</v>
      </c>
      <c r="C11" s="23">
        <v>8561.2579179999993</v>
      </c>
      <c r="D11" s="23">
        <v>4348.6195319999997</v>
      </c>
      <c r="E11" s="37">
        <v>3621.5411009999998</v>
      </c>
      <c r="F11" s="37">
        <v>3368.7235780000001</v>
      </c>
      <c r="G11" s="40">
        <f t="shared" si="0"/>
        <v>-6.9809375608132775</v>
      </c>
    </row>
    <row r="12" spans="1:8" ht="17.25" customHeight="1">
      <c r="A12" s="19">
        <v>6</v>
      </c>
      <c r="B12" s="36" t="s">
        <v>21</v>
      </c>
      <c r="C12" s="23">
        <v>3346.1875460000001</v>
      </c>
      <c r="D12" s="23">
        <v>3398.9377589999999</v>
      </c>
      <c r="E12" s="37">
        <v>2720.238789</v>
      </c>
      <c r="F12" s="37">
        <v>2780.9832249999999</v>
      </c>
      <c r="G12" s="40">
        <f t="shared" si="0"/>
        <v>2.2330552834418813</v>
      </c>
    </row>
    <row r="13" spans="1:8" ht="17.25" customHeight="1">
      <c r="A13" s="22">
        <v>7</v>
      </c>
      <c r="B13" s="36" t="s">
        <v>10</v>
      </c>
      <c r="C13" s="23">
        <v>3700.6430620000001</v>
      </c>
      <c r="D13" s="23">
        <v>3626.8618059999999</v>
      </c>
      <c r="E13" s="37">
        <v>2962.8102760000002</v>
      </c>
      <c r="F13" s="37">
        <v>2629.0804819999998</v>
      </c>
      <c r="G13" s="40">
        <f t="shared" si="0"/>
        <v>-11.263961000248681</v>
      </c>
    </row>
    <row r="14" spans="1:8" ht="17.25" customHeight="1">
      <c r="A14" s="19">
        <v>8</v>
      </c>
      <c r="B14" s="36" t="s">
        <v>36</v>
      </c>
      <c r="C14" s="23">
        <v>2587.5623949999999</v>
      </c>
      <c r="D14" s="23">
        <v>2369.507822</v>
      </c>
      <c r="E14" s="37">
        <v>1932.585638</v>
      </c>
      <c r="F14" s="37">
        <v>2145.0876990000002</v>
      </c>
      <c r="G14" s="40">
        <f t="shared" si="0"/>
        <v>10.995738394284814</v>
      </c>
    </row>
    <row r="15" spans="1:8" ht="17.25" customHeight="1">
      <c r="A15" s="22">
        <v>9</v>
      </c>
      <c r="B15" s="36" t="s">
        <v>40</v>
      </c>
      <c r="C15" s="23">
        <v>2869.9131779999998</v>
      </c>
      <c r="D15" s="23">
        <v>1605.2114529999999</v>
      </c>
      <c r="E15" s="37">
        <v>1404.820749</v>
      </c>
      <c r="F15" s="37">
        <v>2130.4322929999998</v>
      </c>
      <c r="G15" s="40">
        <f t="shared" si="0"/>
        <v>51.651539494737335</v>
      </c>
    </row>
    <row r="16" spans="1:8" ht="17.25" customHeight="1">
      <c r="A16" s="19">
        <v>10</v>
      </c>
      <c r="B16" s="36" t="s">
        <v>19</v>
      </c>
      <c r="C16" s="23">
        <v>3169.5006349999999</v>
      </c>
      <c r="D16" s="23">
        <v>3330.0754510000002</v>
      </c>
      <c r="E16" s="37">
        <v>2837.4468660000002</v>
      </c>
      <c r="F16" s="37">
        <v>2106.5433849999999</v>
      </c>
      <c r="G16" s="40">
        <f t="shared" si="0"/>
        <v>-25.759195344171083</v>
      </c>
    </row>
    <row r="17" spans="1:7" ht="19.5" customHeight="1">
      <c r="A17" s="20"/>
      <c r="B17" s="38" t="s">
        <v>33</v>
      </c>
      <c r="C17" s="39">
        <v>59726.006157000003</v>
      </c>
      <c r="D17" s="39">
        <v>59055.241218000003</v>
      </c>
      <c r="E17" s="39">
        <v>49092.157321999999</v>
      </c>
      <c r="F17" s="39">
        <v>44926.105730000003</v>
      </c>
      <c r="G17" s="41">
        <f t="shared" si="0"/>
        <v>-8.4861856134666862</v>
      </c>
    </row>
    <row r="18" spans="1:7" ht="19.5" customHeight="1">
      <c r="A18" s="21"/>
      <c r="B18" s="38" t="s">
        <v>34</v>
      </c>
      <c r="C18" s="39">
        <v>71536.327642999997</v>
      </c>
      <c r="D18" s="39">
        <v>69802.824064999993</v>
      </c>
      <c r="E18" s="39">
        <v>58389.156717999998</v>
      </c>
      <c r="F18" s="39">
        <v>52608.087081999998</v>
      </c>
      <c r="G18" s="41">
        <f t="shared" si="0"/>
        <v>-9.9009301742798304</v>
      </c>
    </row>
    <row r="19" spans="1:7" ht="19.899999999999999" customHeight="1">
      <c r="A19" s="21"/>
      <c r="B19" s="38" t="s">
        <v>35</v>
      </c>
      <c r="C19" s="39">
        <v>131262.33379999999</v>
      </c>
      <c r="D19" s="39">
        <v>128858.065283</v>
      </c>
      <c r="E19" s="39">
        <v>107481.31404</v>
      </c>
      <c r="F19" s="39">
        <v>97534.192811999994</v>
      </c>
      <c r="G19" s="41">
        <f t="shared" si="0"/>
        <v>-9.2547447124605355</v>
      </c>
    </row>
    <row r="20" spans="1:7" ht="24.75" customHeight="1">
      <c r="A20" s="6" t="s">
        <v>3</v>
      </c>
      <c r="B20" s="7"/>
      <c r="C20" s="12"/>
      <c r="D20" s="12"/>
      <c r="E20" s="16"/>
      <c r="F20" s="16"/>
      <c r="G20" s="13" t="s">
        <v>1</v>
      </c>
    </row>
    <row r="21" spans="1:7" ht="15" customHeight="1">
      <c r="A21" s="45" t="str">
        <f>[1]ลาว_กพ53!A25</f>
        <v>ลำดับที่</v>
      </c>
      <c r="B21" s="45" t="s">
        <v>5</v>
      </c>
      <c r="C21" s="49">
        <v>2560</v>
      </c>
      <c r="D21" s="49">
        <v>2561</v>
      </c>
      <c r="E21" s="35">
        <v>2561</v>
      </c>
      <c r="F21" s="14">
        <v>2562</v>
      </c>
      <c r="G21" s="47" t="s">
        <v>18</v>
      </c>
    </row>
    <row r="22" spans="1:7" ht="15" customHeight="1">
      <c r="A22" s="46"/>
      <c r="B22" s="46"/>
      <c r="C22" s="50"/>
      <c r="D22" s="50"/>
      <c r="E22" s="51" t="s">
        <v>38</v>
      </c>
      <c r="F22" s="52"/>
      <c r="G22" s="48"/>
    </row>
    <row r="23" spans="1:7" ht="19.5" customHeight="1">
      <c r="A23" s="19">
        <v>1</v>
      </c>
      <c r="B23" s="36" t="s">
        <v>31</v>
      </c>
      <c r="C23" s="23">
        <v>39217.893945999997</v>
      </c>
      <c r="D23" s="23">
        <v>45790.25821</v>
      </c>
      <c r="E23" s="37">
        <v>37326.384996000001</v>
      </c>
      <c r="F23" s="37">
        <v>36798.008867999997</v>
      </c>
      <c r="G23" s="40">
        <f t="shared" ref="G23:G35" si="1">(F23-E23)*100/E23</f>
        <v>-1.4155566579957468</v>
      </c>
    </row>
    <row r="24" spans="1:7" ht="19.5" customHeight="1">
      <c r="A24" s="19">
        <v>2</v>
      </c>
      <c r="B24" s="36" t="s">
        <v>15</v>
      </c>
      <c r="C24" s="23">
        <v>10816.283833</v>
      </c>
      <c r="D24" s="23">
        <v>11903.586020000001</v>
      </c>
      <c r="E24" s="37">
        <v>9679.9107210000002</v>
      </c>
      <c r="F24" s="37">
        <v>10671.116156</v>
      </c>
      <c r="G24" s="40">
        <f t="shared" si="1"/>
        <v>10.239820010422592</v>
      </c>
    </row>
    <row r="25" spans="1:7" ht="19.5" customHeight="1">
      <c r="A25" s="19">
        <v>3</v>
      </c>
      <c r="B25" s="36" t="s">
        <v>37</v>
      </c>
      <c r="C25" s="23">
        <v>8951.3767939999998</v>
      </c>
      <c r="D25" s="23">
        <v>8311.8201050000007</v>
      </c>
      <c r="E25" s="37">
        <v>6982.8584970000002</v>
      </c>
      <c r="F25" s="37">
        <v>5897.0719669999999</v>
      </c>
      <c r="G25" s="40">
        <f t="shared" si="1"/>
        <v>-15.549313085271308</v>
      </c>
    </row>
    <row r="26" spans="1:7" ht="19.5" customHeight="1">
      <c r="A26" s="19">
        <v>4</v>
      </c>
      <c r="B26" s="36" t="s">
        <v>20</v>
      </c>
      <c r="C26" s="23">
        <v>3573.3918429999999</v>
      </c>
      <c r="D26" s="23">
        <v>5134.3429319999996</v>
      </c>
      <c r="E26" s="37">
        <v>4071.507357</v>
      </c>
      <c r="F26" s="37">
        <v>2873.6352740000002</v>
      </c>
      <c r="G26" s="40">
        <f t="shared" si="1"/>
        <v>-29.420850264228068</v>
      </c>
    </row>
    <row r="27" spans="1:7" ht="19.5" customHeight="1">
      <c r="A27" s="19">
        <v>5</v>
      </c>
      <c r="B27" s="36" t="s">
        <v>12</v>
      </c>
      <c r="C27" s="23">
        <v>3640.589328</v>
      </c>
      <c r="D27" s="23">
        <v>2935.546773</v>
      </c>
      <c r="E27" s="37">
        <v>2336.0224629999998</v>
      </c>
      <c r="F27" s="37">
        <v>2157.0211429999999</v>
      </c>
      <c r="G27" s="40">
        <f t="shared" si="1"/>
        <v>-7.6626540555658966</v>
      </c>
    </row>
    <row r="28" spans="1:7" ht="19.5" customHeight="1">
      <c r="A28" s="22">
        <v>6</v>
      </c>
      <c r="B28" s="36" t="s">
        <v>24</v>
      </c>
      <c r="C28" s="23">
        <v>1401.244109</v>
      </c>
      <c r="D28" s="23">
        <v>1914.36995</v>
      </c>
      <c r="E28" s="37">
        <v>1567.5487069999999</v>
      </c>
      <c r="F28" s="37">
        <v>1920.919709</v>
      </c>
      <c r="G28" s="42">
        <f t="shared" si="1"/>
        <v>22.542904116599171</v>
      </c>
    </row>
    <row r="29" spans="1:7" ht="19.5" customHeight="1">
      <c r="A29" s="19">
        <v>7</v>
      </c>
      <c r="B29" s="36" t="s">
        <v>13</v>
      </c>
      <c r="C29" s="23">
        <v>778.44716000000005</v>
      </c>
      <c r="D29" s="23">
        <v>943.77518199999997</v>
      </c>
      <c r="E29" s="37">
        <v>757.27674200000001</v>
      </c>
      <c r="F29" s="37">
        <v>809.73661700000002</v>
      </c>
      <c r="G29" s="40">
        <f t="shared" si="1"/>
        <v>6.9274377635646456</v>
      </c>
    </row>
    <row r="30" spans="1:7" ht="19.5" customHeight="1">
      <c r="A30" s="19">
        <v>8</v>
      </c>
      <c r="B30" s="36" t="s">
        <v>17</v>
      </c>
      <c r="C30" s="23">
        <v>769.41182500000002</v>
      </c>
      <c r="D30" s="23">
        <v>789.144317</v>
      </c>
      <c r="E30" s="37">
        <v>727.28195500000004</v>
      </c>
      <c r="F30" s="37">
        <v>771.86559699999998</v>
      </c>
      <c r="G30" s="40">
        <f>(F30-E30)*100/E30</f>
        <v>6.1301729945987651</v>
      </c>
    </row>
    <row r="31" spans="1:7" ht="19.5" customHeight="1">
      <c r="A31" s="19">
        <v>9</v>
      </c>
      <c r="B31" s="36" t="s">
        <v>29</v>
      </c>
      <c r="C31" s="23">
        <v>379.424395</v>
      </c>
      <c r="D31" s="23">
        <v>377.63815299999999</v>
      </c>
      <c r="E31" s="37">
        <v>294.90151400000002</v>
      </c>
      <c r="F31" s="37">
        <v>438.28135300000002</v>
      </c>
      <c r="G31" s="40">
        <f t="shared" si="1"/>
        <v>48.619566937862515</v>
      </c>
    </row>
    <row r="32" spans="1:7" ht="19.5" customHeight="1">
      <c r="A32" s="19">
        <v>10</v>
      </c>
      <c r="B32" s="36" t="s">
        <v>32</v>
      </c>
      <c r="C32" s="23">
        <v>413.18730499999998</v>
      </c>
      <c r="D32" s="23">
        <v>427.155462</v>
      </c>
      <c r="E32" s="37">
        <v>353.563154</v>
      </c>
      <c r="F32" s="37">
        <v>364.18561799999998</v>
      </c>
      <c r="G32" s="43">
        <f t="shared" si="1"/>
        <v>3.004403564065949</v>
      </c>
    </row>
    <row r="33" spans="1:7" ht="20.25" customHeight="1">
      <c r="A33" s="21"/>
      <c r="B33" s="38" t="s">
        <v>33</v>
      </c>
      <c r="C33" s="39">
        <v>69941.250537999993</v>
      </c>
      <c r="D33" s="39">
        <v>78527.637103999994</v>
      </c>
      <c r="E33" s="39">
        <v>64097.256106000001</v>
      </c>
      <c r="F33" s="39">
        <v>62701.842301999997</v>
      </c>
      <c r="G33" s="41">
        <f>(F33-E33)*100/E33</f>
        <v>-2.1770258023094717</v>
      </c>
    </row>
    <row r="34" spans="1:7" ht="17.25" customHeight="1">
      <c r="A34" s="21"/>
      <c r="B34" s="38" t="s">
        <v>34</v>
      </c>
      <c r="C34" s="39">
        <v>5842.2660850000002</v>
      </c>
      <c r="D34" s="39">
        <v>6232.8073039999999</v>
      </c>
      <c r="E34" s="39">
        <v>5335.2948299999998</v>
      </c>
      <c r="F34" s="39">
        <v>4563.5236180000002</v>
      </c>
      <c r="G34" s="41">
        <f t="shared" si="1"/>
        <v>-14.465390134775358</v>
      </c>
    </row>
    <row r="35" spans="1:7" s="2" customFormat="1" ht="23.25" customHeight="1">
      <c r="A35" s="21"/>
      <c r="B35" s="38" t="s">
        <v>35</v>
      </c>
      <c r="C35" s="39">
        <v>75783.516623000003</v>
      </c>
      <c r="D35" s="39">
        <v>84760.444407999996</v>
      </c>
      <c r="E35" s="39">
        <v>69432.550936</v>
      </c>
      <c r="F35" s="39">
        <v>67265.365919999997</v>
      </c>
      <c r="G35" s="41">
        <f t="shared" si="1"/>
        <v>-3.1212809939787793</v>
      </c>
    </row>
    <row r="36" spans="1:7" s="2" customFormat="1" ht="16.5" customHeight="1">
      <c r="A36" s="8" t="s">
        <v>14</v>
      </c>
      <c r="B36" s="9"/>
      <c r="C36" s="10"/>
      <c r="D36" s="10"/>
      <c r="E36" s="17"/>
      <c r="F36" s="17"/>
      <c r="G36" s="11" t="s">
        <v>22</v>
      </c>
    </row>
    <row r="37" spans="1:7" s="29" customFormat="1" ht="17.25" customHeight="1">
      <c r="A37" s="25" t="s">
        <v>25</v>
      </c>
      <c r="B37" s="26"/>
      <c r="C37" s="30"/>
      <c r="D37" s="30"/>
      <c r="E37" s="31"/>
      <c r="F37" s="31"/>
      <c r="G37" s="11" t="s">
        <v>6</v>
      </c>
    </row>
    <row r="38" spans="1:7" s="29" customFormat="1" ht="17.25" customHeight="1">
      <c r="A38" s="28" t="s">
        <v>26</v>
      </c>
      <c r="B38" s="26"/>
      <c r="C38" s="30"/>
      <c r="D38" s="30"/>
      <c r="E38" s="31"/>
      <c r="F38" s="31"/>
      <c r="G38" s="11" t="s">
        <v>0</v>
      </c>
    </row>
    <row r="39" spans="1:7" s="29" customFormat="1" ht="17.25" customHeight="1">
      <c r="A39" s="25" t="s">
        <v>27</v>
      </c>
      <c r="B39" s="28"/>
      <c r="E39" s="32"/>
      <c r="F39" s="32"/>
    </row>
    <row r="40" spans="1:7" s="33" customFormat="1" ht="17.25" customHeight="1">
      <c r="A40" s="27" t="s">
        <v>28</v>
      </c>
      <c r="E40" s="34"/>
      <c r="F40" s="34"/>
    </row>
    <row r="41" spans="1:7" s="33" customFormat="1" ht="17.25" customHeight="1">
      <c r="A41" s="24" t="s">
        <v>30</v>
      </c>
      <c r="E41" s="34"/>
      <c r="F41" s="34"/>
    </row>
    <row r="42" spans="1:7">
      <c r="C42" s="1"/>
      <c r="D42" s="1"/>
    </row>
    <row r="43" spans="1:7">
      <c r="C43" s="1"/>
      <c r="D43" s="1"/>
    </row>
    <row r="44" spans="1:7">
      <c r="C44" s="1"/>
      <c r="D44" s="1"/>
    </row>
    <row r="45" spans="1:7">
      <c r="C45" s="1"/>
      <c r="D45" s="1"/>
    </row>
    <row r="46" spans="1:7">
      <c r="C46" s="1"/>
      <c r="D46" s="1"/>
    </row>
    <row r="47" spans="1:7">
      <c r="C47" s="1"/>
      <c r="D47" s="1"/>
    </row>
    <row r="48" spans="1:7">
      <c r="C48" s="1"/>
      <c r="D48" s="1"/>
    </row>
    <row r="49" spans="3:4">
      <c r="C49" s="1"/>
      <c r="D49" s="1"/>
    </row>
    <row r="50" spans="3:4">
      <c r="C50" s="1"/>
      <c r="D50" s="1"/>
    </row>
  </sheetData>
  <mergeCells count="14">
    <mergeCell ref="A2:G2"/>
    <mergeCell ref="A3:G3"/>
    <mergeCell ref="B5:B6"/>
    <mergeCell ref="G5:G6"/>
    <mergeCell ref="C5:C6"/>
    <mergeCell ref="A5:A6"/>
    <mergeCell ref="D5:D6"/>
    <mergeCell ref="E6:F6"/>
    <mergeCell ref="C21:C22"/>
    <mergeCell ref="G21:G22"/>
    <mergeCell ref="A21:A22"/>
    <mergeCell ref="B21:B22"/>
    <mergeCell ref="D21:D22"/>
    <mergeCell ref="E22:F22"/>
  </mergeCells>
  <pageMargins left="0.4" right="0" top="0.32" bottom="0" header="0.28000000000000003" footer="0"/>
  <pageSetup orientation="portrait" r:id="rId1"/>
  <headerFooter>
    <oddHeader xml:space="preserve">&amp;C&amp;"AngsanaUPC,Regular"&amp;16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สินค้า</vt:lpstr>
      <vt:lpstr>สินค้า!Print_Area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somsong sornklin</dc:creator>
  <cp:lastModifiedBy>somsong sornklin</cp:lastModifiedBy>
  <cp:lastPrinted>2019-07-23T07:59:35Z</cp:lastPrinted>
  <dcterms:created xsi:type="dcterms:W3CDTF">2010-02-25T04:50:23Z</dcterms:created>
  <dcterms:modified xsi:type="dcterms:W3CDTF">2020-05-15T08:41:04Z</dcterms:modified>
</cp:coreProperties>
</file>