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3770" windowHeight="12720" tabRatio="805"/>
  </bookViews>
  <sheets>
    <sheet name="สินค้า" sheetId="3" r:id="rId1"/>
  </sheets>
  <definedNames>
    <definedName name="_xlnm.Print_Area" localSheetId="0">สินค้า!$A$1:$G$40</definedName>
  </definedNames>
  <calcPr calcId="144525"/>
</workbook>
</file>

<file path=xl/calcChain.xml><?xml version="1.0" encoding="utf-8"?>
<calcChain xmlns="http://schemas.openxmlformats.org/spreadsheetml/2006/main">
  <c r="G24" i="3" l="1"/>
  <c r="G29" i="3" l="1"/>
  <c r="G22" i="3" l="1"/>
  <c r="G10" i="3"/>
  <c r="G25" i="3"/>
  <c r="G26" i="3"/>
  <c r="G27" i="3"/>
  <c r="G28" i="3"/>
  <c r="G30" i="3"/>
  <c r="G31" i="3"/>
  <c r="G34" i="3"/>
  <c r="G7" i="3"/>
  <c r="G8" i="3"/>
  <c r="G9" i="3"/>
  <c r="G11" i="3"/>
  <c r="G12" i="3"/>
  <c r="G13" i="3"/>
  <c r="G14" i="3"/>
  <c r="G15" i="3"/>
  <c r="G18" i="3"/>
  <c r="G6" i="3"/>
  <c r="G32" i="3" l="1"/>
  <c r="G33" i="3"/>
  <c r="G16" i="3"/>
  <c r="G17" i="3"/>
</calcChain>
</file>

<file path=xl/sharedStrings.xml><?xml version="1.0" encoding="utf-8"?>
<sst xmlns="http://schemas.openxmlformats.org/spreadsheetml/2006/main" count="67" uniqueCount="53">
  <si>
    <t>กรมการค้าต่างประเทศ</t>
  </si>
  <si>
    <t>มูลค่ารวม</t>
  </si>
  <si>
    <t>ลำดับที่</t>
  </si>
  <si>
    <t>รวม 10 อันดับ</t>
  </si>
  <si>
    <t xml:space="preserve">          </t>
  </si>
  <si>
    <t>น้ำมันดีเซล</t>
  </si>
  <si>
    <t>ผ้าผืนและด้าย</t>
  </si>
  <si>
    <t>สัตว์น้ำ</t>
  </si>
  <si>
    <t>3</t>
  </si>
  <si>
    <t>4</t>
  </si>
  <si>
    <t>หน่วย : ล้านบาท</t>
  </si>
  <si>
    <t>6</t>
  </si>
  <si>
    <t>7</t>
  </si>
  <si>
    <t>8</t>
  </si>
  <si>
    <t>5</t>
  </si>
  <si>
    <t>2</t>
  </si>
  <si>
    <t>9</t>
  </si>
  <si>
    <t>10</t>
  </si>
  <si>
    <t>: การนำเข้า</t>
  </si>
  <si>
    <t>รายการสินค้าส่งออก</t>
  </si>
  <si>
    <t>รายการสินค้านำเข้า</t>
  </si>
  <si>
    <t>ผลิตภัณฑ์เหล็กและเหล็กกล้า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</si>
  <si>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</si>
  <si>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</si>
  <si>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N/A</t>
  </si>
  <si>
    <t>ก๊าซธรรมชาติ</t>
  </si>
  <si>
    <t>โค กระบือ สุกร แพะ แกะ</t>
  </si>
  <si>
    <t>: การส่งออก</t>
  </si>
  <si>
    <t>มูลค่าการค้าชายแดนไทย - เมียนมา  (รายสินค้า)</t>
  </si>
  <si>
    <t>รถจักรยานยนต์และส่วนประกอบ</t>
  </si>
  <si>
    <t>% YoY</t>
  </si>
  <si>
    <t>น้ำมันสำเร็จรูปอื่น ๆ</t>
  </si>
  <si>
    <t>พืชน้ำมันและผลิตภัณฑ์</t>
  </si>
  <si>
    <t>ปลาหมึกสด แช่เย็น แช่แข็ง</t>
  </si>
  <si>
    <t>สินค้าอุตสาหกรรมอื่น ๆ</t>
  </si>
  <si>
    <t>กลุ่มความร่วมมือฯ  2</t>
  </si>
  <si>
    <t>ผลิตภัณฑ์อื่น ๆ จากสัตว์</t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</si>
  <si>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</si>
  <si>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</si>
  <si>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  4. กรมศุลกากรได้ปรับปรุงข้อมูลย้อนหลังปี 2561 (มค.-มิย.) ในเดือน ธค.2561 ณ วันที่ 18 มค. 2562</t>
  </si>
  <si>
    <t>เครื่องเทศและสมุนไพร</t>
  </si>
  <si>
    <t>ธัญพืช</t>
  </si>
  <si>
    <r>
      <rPr>
        <b/>
        <sz val="12"/>
        <color indexed="8"/>
        <rFont val="Angsana New"/>
        <family val="1"/>
      </rPr>
      <t xml:space="preserve">                </t>
    </r>
    <r>
      <rPr>
        <sz val="12"/>
        <color indexed="8"/>
        <rFont val="Angsana New"/>
        <family val="1"/>
      </rPr>
      <t xml:space="preserve"> 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</si>
  <si>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 1. กรมศุลกากรได้ปรับปรุงข้อมูลย้อนหลังตั้งแต่ ปี 2560-2561 (มค.-พค.) ณ วันที่ 20 มิย.61</t>
    </r>
  </si>
  <si>
    <t>ผักและของปรุงแต่งจากผัก</t>
  </si>
  <si>
    <t>ปูนซิเมนต์</t>
  </si>
  <si>
    <t>เครื่องดื่มที่ไม่มีแอลกอฮอล์</t>
  </si>
  <si>
    <t>เครื่องพักกระแสไฟฟ้า หม้อแปลงไฟฟ้าฯ</t>
  </si>
  <si>
    <t>เครื่องดื่มที่มีแอลกอฮอส์</t>
  </si>
  <si>
    <t>อื่น ๆ</t>
  </si>
  <si>
    <t>ปี 2560-2562 (มกราคม-ตุลาคม)</t>
  </si>
  <si>
    <t>(มกราคม-ตุลาคม)</t>
  </si>
  <si>
    <t>สินแร่ โลหะอื่น ๆ เศษโลหะอื่น 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</si>
</sst>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"/>
  </numFmts>
  <fonts count="28" x14ac:knownFonts="1">
    <font>
      <sz val="11"/>
      <color theme="1"/>
      <name val="Tahoma"/>
      <family val="2"/>
      <charset val="222"/>
      <scheme val="minor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3"/>
      <name val="Angsana New"/>
      <family val="1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b/>
      <sz val="12"/>
      <name val="AngsanaUPC"/>
      <family val="1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UPC"/>
      <family val="1"/>
    </font>
    <font>
      <b/>
      <sz val="12"/>
      <color indexed="8"/>
      <name val="AngsanaUPC"/>
      <family val="1"/>
    </font>
    <font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sz val="12"/>
      <color rgb="FFC00000"/>
      <name val="AngsanaUPC"/>
      <family val="1"/>
      <charset val="222"/>
    </font>
    <font>
      <b/>
      <sz val="14"/>
      <color rgb="FFC00000"/>
      <name val="Angsana New"/>
      <family val="1"/>
    </font>
    <font>
      <sz val="12"/>
      <color rgb="FFC00000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name val="Arial"/>
      <family val="2"/>
    </font>
    <font>
      <sz val="16"/>
      <color rgb="FFC00000"/>
      <name val="Angsana New"/>
      <family val="1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</fonts>
  <fills count="10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8" fillId="0" borderId="0"/>
    <xf numFmtId="9" fontId="9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0" applyFont="1"/>
    <xf numFmtId="0" fontId="2" fillId="0" borderId="0" xfId="0" applyFont="1"/>
    <xf numFmtId="0" fontId="5" fillId="0" borderId="0" xfId="0" applyFont="1"/>
    <xf numFmtId="0" fontId="8" fillId="0" borderId="0" xfId="0" applyFont="1"/>
    <xf numFmtId="0" fontId="6" fillId="4" borderId="0" xfId="0" applyFont="1" applyFill="1" applyAlignment="1">
      <alignment horizontal="right"/>
    </xf>
    <xf numFmtId="49" fontId="5" fillId="0" borderId="0" xfId="3" applyNumberFormat="1" applyFont="1" applyAlignment="1"/>
    <xf numFmtId="49" fontId="5" fillId="0" borderId="0" xfId="0" applyNumberFormat="1" applyFont="1" applyAlignment="1"/>
    <xf numFmtId="49" fontId="5" fillId="0" borderId="0" xfId="0" applyNumberFormat="1" applyFont="1" applyAlignment="1">
      <alignment horizontal="right"/>
    </xf>
    <xf numFmtId="0" fontId="3" fillId="0" borderId="0" xfId="0" applyFont="1" applyAlignment="1">
      <alignment vertical="justify"/>
    </xf>
    <xf numFmtId="0" fontId="6" fillId="3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 vertical="center"/>
    </xf>
    <xf numFmtId="187" fontId="4" fillId="7" borderId="2" xfId="0" applyNumberFormat="1" applyFont="1" applyFill="1" applyBorder="1" applyAlignment="1">
      <alignment horizontal="right" vertical="center"/>
    </xf>
    <xf numFmtId="187" fontId="4" fillId="7" borderId="2" xfId="3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4" fontId="3" fillId="7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22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vertical="center"/>
    </xf>
    <xf numFmtId="0" fontId="12" fillId="5" borderId="0" xfId="1" applyFont="1" applyFill="1" applyBorder="1" applyAlignment="1">
      <alignment vertical="center"/>
    </xf>
    <xf numFmtId="187" fontId="11" fillId="4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2" fillId="4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0" fillId="2" borderId="3" xfId="0" applyFont="1" applyFill="1" applyBorder="1" applyAlignment="1"/>
    <xf numFmtId="0" fontId="20" fillId="2" borderId="3" xfId="0" applyFont="1" applyFill="1" applyBorder="1" applyAlignment="1">
      <alignment vertical="center"/>
    </xf>
    <xf numFmtId="49" fontId="21" fillId="0" borderId="0" xfId="0" applyNumberFormat="1" applyFont="1" applyAlignment="1">
      <alignment horizontal="right"/>
    </xf>
    <xf numFmtId="0" fontId="19" fillId="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/>
    <xf numFmtId="49" fontId="26" fillId="9" borderId="2" xfId="0" applyNumberFormat="1" applyFont="1" applyFill="1" applyBorder="1" applyAlignment="1">
      <alignment horizontal="left" vertical="center" wrapText="1" shrinkToFit="1"/>
    </xf>
    <xf numFmtId="4" fontId="26" fillId="9" borderId="2" xfId="0" applyNumberFormat="1" applyFont="1" applyFill="1" applyBorder="1" applyAlignment="1">
      <alignment horizontal="right" vertical="center" wrapText="1" shrinkToFit="1"/>
    </xf>
    <xf numFmtId="4" fontId="27" fillId="9" borderId="2" xfId="0" applyNumberFormat="1" applyFont="1" applyFill="1" applyBorder="1" applyAlignment="1">
      <alignment horizontal="right" vertical="center" wrapText="1" shrinkToFit="1"/>
    </xf>
    <xf numFmtId="49" fontId="27" fillId="7" borderId="2" xfId="0" applyNumberFormat="1" applyFont="1" applyFill="1" applyBorder="1" applyAlignment="1">
      <alignment horizontal="left" vertical="center" wrapText="1" shrinkToFit="1"/>
    </xf>
    <xf numFmtId="4" fontId="27" fillId="7" borderId="2" xfId="0" applyNumberFormat="1" applyFont="1" applyFill="1" applyBorder="1" applyAlignment="1">
      <alignment horizontal="right" vertical="center" wrapText="1" shrinkToFit="1"/>
    </xf>
    <xf numFmtId="0" fontId="3" fillId="6" borderId="5" xfId="0" quotePrefix="1" applyFont="1" applyFill="1" applyBorder="1" applyAlignment="1">
      <alignment horizontal="center" vertical="center" wrapText="1"/>
    </xf>
    <xf numFmtId="0" fontId="3" fillId="6" borderId="1" xfId="0" quotePrefix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3" xfId="0" applyFont="1" applyBorder="1" applyAlignment="1">
      <alignment horizontal="left"/>
    </xf>
  </cellXfs>
  <cellStyles count="4">
    <cellStyle name="Normal" xfId="0" builtinId="0"/>
    <cellStyle name="Normal 2 2" xfId="1"/>
    <cellStyle name="Normal 3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Layout" topLeftCell="A10" zoomScale="120" zoomScaleNormal="96" zoomScalePageLayoutView="120" workbookViewId="0">
      <selection activeCell="H1" sqref="H1:M1048576"/>
    </sheetView>
  </sheetViews>
  <sheetFormatPr defaultColWidth="9.125" defaultRowHeight="23.25" x14ac:dyDescent="0.5"/>
  <cols>
    <col min="1" max="1" width="6.375" style="2" customWidth="1"/>
    <col min="2" max="2" width="28.625" style="3" customWidth="1"/>
    <col min="3" max="4" width="9.625" style="2" customWidth="1"/>
    <col min="5" max="6" width="9.625" style="38" customWidth="1"/>
    <col min="7" max="7" width="8.5" style="2" customWidth="1"/>
    <col min="8" max="16384" width="9.125" style="2"/>
  </cols>
  <sheetData>
    <row r="1" spans="1:7" ht="24" customHeight="1" x14ac:dyDescent="0.55000000000000004">
      <c r="A1" s="53" t="s">
        <v>28</v>
      </c>
      <c r="B1" s="53"/>
      <c r="C1" s="53"/>
      <c r="D1" s="53"/>
      <c r="E1" s="53"/>
      <c r="F1" s="53"/>
      <c r="G1" s="53"/>
    </row>
    <row r="2" spans="1:7" ht="24" customHeight="1" x14ac:dyDescent="0.55000000000000004">
      <c r="A2" s="53" t="s">
        <v>50</v>
      </c>
      <c r="B2" s="53"/>
      <c r="C2" s="53"/>
      <c r="D2" s="53"/>
      <c r="E2" s="53"/>
      <c r="F2" s="53"/>
      <c r="G2" s="53"/>
    </row>
    <row r="3" spans="1:7" ht="22.5" customHeight="1" x14ac:dyDescent="0.55000000000000004">
      <c r="A3" s="54" t="s">
        <v>27</v>
      </c>
      <c r="B3" s="54"/>
      <c r="C3" s="12"/>
      <c r="D3" s="12"/>
      <c r="E3" s="34"/>
      <c r="F3" s="34"/>
      <c r="G3" s="13" t="s">
        <v>10</v>
      </c>
    </row>
    <row r="4" spans="1:7" ht="20.25" customHeight="1" x14ac:dyDescent="0.5">
      <c r="A4" s="46" t="s">
        <v>2</v>
      </c>
      <c r="B4" s="48" t="s">
        <v>19</v>
      </c>
      <c r="C4" s="50">
        <v>2560</v>
      </c>
      <c r="D4" s="50">
        <v>2561</v>
      </c>
      <c r="E4" s="19">
        <v>2561</v>
      </c>
      <c r="F4" s="20">
        <v>2562</v>
      </c>
      <c r="G4" s="44" t="s">
        <v>30</v>
      </c>
    </row>
    <row r="5" spans="1:7" ht="17.25" customHeight="1" x14ac:dyDescent="0.5">
      <c r="A5" s="47"/>
      <c r="B5" s="49"/>
      <c r="C5" s="51"/>
      <c r="D5" s="51"/>
      <c r="E5" s="52" t="s">
        <v>51</v>
      </c>
      <c r="F5" s="52"/>
      <c r="G5" s="45"/>
    </row>
    <row r="6" spans="1:7" ht="18.75" customHeight="1" x14ac:dyDescent="0.5">
      <c r="A6" s="15">
        <v>1</v>
      </c>
      <c r="B6" s="39" t="s">
        <v>5</v>
      </c>
      <c r="C6" s="40">
        <v>5964.3482359999998</v>
      </c>
      <c r="D6" s="40">
        <v>7754.2395310000002</v>
      </c>
      <c r="E6" s="41">
        <v>6182.2009950000001</v>
      </c>
      <c r="F6" s="41">
        <v>6897.4499690000002</v>
      </c>
      <c r="G6" s="22">
        <f>(F6-E6)*100/E6</f>
        <v>11.569487543004094</v>
      </c>
    </row>
    <row r="7" spans="1:7" ht="18.75" customHeight="1" x14ac:dyDescent="0.5">
      <c r="A7" s="15" t="s">
        <v>15</v>
      </c>
      <c r="B7" s="39" t="s">
        <v>46</v>
      </c>
      <c r="C7" s="40">
        <v>6657.8609569999999</v>
      </c>
      <c r="D7" s="40">
        <v>6069.7695460000004</v>
      </c>
      <c r="E7" s="41">
        <v>5087.3819590000003</v>
      </c>
      <c r="F7" s="41">
        <v>5589.2027859999998</v>
      </c>
      <c r="G7" s="22">
        <f t="shared" ref="G7:G18" si="0">(F7-E7)*100/E7</f>
        <v>9.8640289061102813</v>
      </c>
    </row>
    <row r="8" spans="1:7" ht="18.75" customHeight="1" x14ac:dyDescent="0.5">
      <c r="A8" s="15" t="s">
        <v>8</v>
      </c>
      <c r="B8" s="39" t="s">
        <v>6</v>
      </c>
      <c r="C8" s="40">
        <v>4916.4055749999998</v>
      </c>
      <c r="D8" s="40">
        <v>4961.6061950000003</v>
      </c>
      <c r="E8" s="41">
        <v>4074.1492499999999</v>
      </c>
      <c r="F8" s="41">
        <v>4262.0059620000002</v>
      </c>
      <c r="G8" s="22">
        <f t="shared" si="0"/>
        <v>4.6109433030711937</v>
      </c>
    </row>
    <row r="9" spans="1:7" ht="18.75" customHeight="1" x14ac:dyDescent="0.5">
      <c r="A9" s="15" t="s">
        <v>9</v>
      </c>
      <c r="B9" s="39" t="s">
        <v>31</v>
      </c>
      <c r="C9" s="40">
        <v>4877.1124239999999</v>
      </c>
      <c r="D9" s="40">
        <v>5344.938408</v>
      </c>
      <c r="E9" s="41">
        <v>4497.2520130000003</v>
      </c>
      <c r="F9" s="41">
        <v>3977.4401109999999</v>
      </c>
      <c r="G9" s="22">
        <f t="shared" si="0"/>
        <v>-11.55843391692091</v>
      </c>
    </row>
    <row r="10" spans="1:7" ht="18.75" customHeight="1" x14ac:dyDescent="0.5">
      <c r="A10" s="15" t="s">
        <v>14</v>
      </c>
      <c r="B10" s="39" t="s">
        <v>48</v>
      </c>
      <c r="C10" s="40">
        <v>4639.827714</v>
      </c>
      <c r="D10" s="40">
        <v>4374.7789160000002</v>
      </c>
      <c r="E10" s="41">
        <v>3590.3815709999999</v>
      </c>
      <c r="F10" s="41">
        <v>3040.8147669999998</v>
      </c>
      <c r="G10" s="22">
        <f>(F10-E10)*100/E10</f>
        <v>-15.306640621122998</v>
      </c>
    </row>
    <row r="11" spans="1:7" ht="18.75" customHeight="1" x14ac:dyDescent="0.5">
      <c r="A11" s="15" t="s">
        <v>11</v>
      </c>
      <c r="B11" s="39" t="s">
        <v>21</v>
      </c>
      <c r="C11" s="40">
        <v>4958.9116489999997</v>
      </c>
      <c r="D11" s="40">
        <v>4108.3131270000003</v>
      </c>
      <c r="E11" s="41">
        <v>3293.791518</v>
      </c>
      <c r="F11" s="41">
        <v>2986.2621810000001</v>
      </c>
      <c r="G11" s="22">
        <f t="shared" si="0"/>
        <v>-9.3366363754173687</v>
      </c>
    </row>
    <row r="12" spans="1:7" ht="18.75" customHeight="1" x14ac:dyDescent="0.5">
      <c r="A12" s="15" t="s">
        <v>12</v>
      </c>
      <c r="B12" s="39" t="s">
        <v>29</v>
      </c>
      <c r="C12" s="40">
        <v>4024.8485310000001</v>
      </c>
      <c r="D12" s="40">
        <v>3450.9798000000001</v>
      </c>
      <c r="E12" s="41">
        <v>2878.618731</v>
      </c>
      <c r="F12" s="41">
        <v>2631.5792849999998</v>
      </c>
      <c r="G12" s="22">
        <f t="shared" si="0"/>
        <v>-8.5818744712392494</v>
      </c>
    </row>
    <row r="13" spans="1:7" ht="18.75" customHeight="1" x14ac:dyDescent="0.5">
      <c r="A13" s="15" t="s">
        <v>13</v>
      </c>
      <c r="B13" s="39" t="s">
        <v>34</v>
      </c>
      <c r="C13" s="40">
        <v>3638.051708</v>
      </c>
      <c r="D13" s="40">
        <v>3193.005036</v>
      </c>
      <c r="E13" s="41">
        <v>2644.4540619999998</v>
      </c>
      <c r="F13" s="41">
        <v>2565.2443939999998</v>
      </c>
      <c r="G13" s="22">
        <f t="shared" si="0"/>
        <v>-2.995312686206911</v>
      </c>
    </row>
    <row r="14" spans="1:7" ht="18.75" customHeight="1" x14ac:dyDescent="0.5">
      <c r="A14" s="15" t="s">
        <v>16</v>
      </c>
      <c r="B14" s="39" t="s">
        <v>40</v>
      </c>
      <c r="C14" s="40">
        <v>1184.8777030000001</v>
      </c>
      <c r="D14" s="40">
        <v>1930.4923550000001</v>
      </c>
      <c r="E14" s="41">
        <v>1586.386526</v>
      </c>
      <c r="F14" s="41">
        <v>2143.9693010000001</v>
      </c>
      <c r="G14" s="22">
        <f t="shared" si="0"/>
        <v>35.147977233891368</v>
      </c>
    </row>
    <row r="15" spans="1:7" ht="18.75" customHeight="1" x14ac:dyDescent="0.5">
      <c r="A15" s="15" t="s">
        <v>17</v>
      </c>
      <c r="B15" s="39" t="s">
        <v>45</v>
      </c>
      <c r="C15" s="40">
        <v>2550.3911840000001</v>
      </c>
      <c r="D15" s="40">
        <v>2185.7730539999998</v>
      </c>
      <c r="E15" s="41">
        <v>1874.2468329999999</v>
      </c>
      <c r="F15" s="41">
        <v>2054.427514</v>
      </c>
      <c r="G15" s="22">
        <f t="shared" si="0"/>
        <v>9.6134979570217602</v>
      </c>
    </row>
    <row r="16" spans="1:7" ht="19.5" customHeight="1" x14ac:dyDescent="0.5">
      <c r="A16" s="16"/>
      <c r="B16" s="42" t="s">
        <v>3</v>
      </c>
      <c r="C16" s="43">
        <v>43412.635681</v>
      </c>
      <c r="D16" s="43">
        <v>43373.895967999997</v>
      </c>
      <c r="E16" s="43">
        <v>35708.863458</v>
      </c>
      <c r="F16" s="43">
        <v>36148.396269999997</v>
      </c>
      <c r="G16" s="21">
        <f t="shared" si="0"/>
        <v>1.2308787495210165</v>
      </c>
    </row>
    <row r="17" spans="1:7" ht="19.5" customHeight="1" x14ac:dyDescent="0.5">
      <c r="A17" s="16"/>
      <c r="B17" s="42" t="s">
        <v>49</v>
      </c>
      <c r="C17" s="43">
        <v>65553.543837000005</v>
      </c>
      <c r="D17" s="43">
        <v>61839.614971000003</v>
      </c>
      <c r="E17" s="43">
        <v>52379.552627999998</v>
      </c>
      <c r="F17" s="43">
        <v>49021.059703999999</v>
      </c>
      <c r="G17" s="21">
        <f t="shared" si="0"/>
        <v>-6.4118396502009887</v>
      </c>
    </row>
    <row r="18" spans="1:7" s="9" customFormat="1" ht="19.5" customHeight="1" x14ac:dyDescent="0.2">
      <c r="A18" s="16"/>
      <c r="B18" s="42" t="s">
        <v>1</v>
      </c>
      <c r="C18" s="43">
        <v>108966.179518</v>
      </c>
      <c r="D18" s="43">
        <v>105213.510939</v>
      </c>
      <c r="E18" s="43">
        <v>88088.416085999997</v>
      </c>
      <c r="F18" s="43">
        <v>85169.455973999997</v>
      </c>
      <c r="G18" s="21">
        <f t="shared" si="0"/>
        <v>-3.3136707886202017</v>
      </c>
    </row>
    <row r="19" spans="1:7" ht="33" customHeight="1" x14ac:dyDescent="0.55000000000000004">
      <c r="A19" s="54" t="s">
        <v>18</v>
      </c>
      <c r="B19" s="54"/>
      <c r="C19" s="33"/>
      <c r="D19" s="33"/>
      <c r="E19" s="33"/>
      <c r="F19" s="33"/>
      <c r="G19" s="14" t="s">
        <v>10</v>
      </c>
    </row>
    <row r="20" spans="1:7" ht="18" customHeight="1" x14ac:dyDescent="0.5">
      <c r="A20" s="46" t="s">
        <v>2</v>
      </c>
      <c r="B20" s="48" t="s">
        <v>20</v>
      </c>
      <c r="C20" s="50">
        <v>2560</v>
      </c>
      <c r="D20" s="50">
        <v>2561</v>
      </c>
      <c r="E20" s="19">
        <v>2561</v>
      </c>
      <c r="F20" s="20">
        <v>2562</v>
      </c>
      <c r="G20" s="44" t="s">
        <v>30</v>
      </c>
    </row>
    <row r="21" spans="1:7" ht="18.75" customHeight="1" x14ac:dyDescent="0.5">
      <c r="A21" s="47"/>
      <c r="B21" s="49"/>
      <c r="C21" s="51"/>
      <c r="D21" s="51"/>
      <c r="E21" s="52" t="s">
        <v>51</v>
      </c>
      <c r="F21" s="52"/>
      <c r="G21" s="45"/>
    </row>
    <row r="22" spans="1:7" ht="18.75" customHeight="1" x14ac:dyDescent="0.5">
      <c r="A22" s="15">
        <v>1</v>
      </c>
      <c r="B22" s="39" t="s">
        <v>25</v>
      </c>
      <c r="C22" s="40">
        <v>63570.685073000001</v>
      </c>
      <c r="D22" s="40">
        <v>74775.360820999995</v>
      </c>
      <c r="E22" s="41">
        <v>61096.080118999998</v>
      </c>
      <c r="F22" s="41">
        <v>65129.932051999996</v>
      </c>
      <c r="G22" s="22">
        <f t="shared" ref="G22:G34" si="1">(F22-E22)*100/E22</f>
        <v>6.6024725729425784</v>
      </c>
    </row>
    <row r="23" spans="1:7" ht="18.75" customHeight="1" x14ac:dyDescent="0.5">
      <c r="A23" s="15">
        <v>2</v>
      </c>
      <c r="B23" s="39" t="s">
        <v>41</v>
      </c>
      <c r="C23" s="40">
        <v>0</v>
      </c>
      <c r="D23" s="40">
        <v>0</v>
      </c>
      <c r="E23" s="41">
        <v>0</v>
      </c>
      <c r="F23" s="41">
        <v>4247.9236790000004</v>
      </c>
      <c r="G23" s="22" t="s">
        <v>24</v>
      </c>
    </row>
    <row r="24" spans="1:7" ht="18.75" customHeight="1" x14ac:dyDescent="0.5">
      <c r="A24" s="15">
        <v>3</v>
      </c>
      <c r="B24" s="39" t="s">
        <v>7</v>
      </c>
      <c r="C24" s="40">
        <v>3345.3978339999999</v>
      </c>
      <c r="D24" s="40">
        <v>3352.546965</v>
      </c>
      <c r="E24" s="41">
        <v>2669.807843</v>
      </c>
      <c r="F24" s="41">
        <v>2767.307405</v>
      </c>
      <c r="G24" s="22">
        <f t="shared" si="1"/>
        <v>3.6519318143302035</v>
      </c>
    </row>
    <row r="25" spans="1:7" ht="18.75" customHeight="1" x14ac:dyDescent="0.5">
      <c r="A25" s="15" t="s">
        <v>9</v>
      </c>
      <c r="B25" s="39" t="s">
        <v>26</v>
      </c>
      <c r="C25" s="40">
        <v>2071.9976999999999</v>
      </c>
      <c r="D25" s="40">
        <v>2365.6787380000001</v>
      </c>
      <c r="E25" s="41">
        <v>2080.3387379999999</v>
      </c>
      <c r="F25" s="41">
        <v>1189.298</v>
      </c>
      <c r="G25" s="22">
        <f t="shared" si="1"/>
        <v>-42.831521700001147</v>
      </c>
    </row>
    <row r="26" spans="1:7" ht="18.75" customHeight="1" x14ac:dyDescent="0.5">
      <c r="A26" s="15" t="s">
        <v>14</v>
      </c>
      <c r="B26" s="39" t="s">
        <v>33</v>
      </c>
      <c r="C26" s="40">
        <v>541.71594500000003</v>
      </c>
      <c r="D26" s="40">
        <v>742.93318399999998</v>
      </c>
      <c r="E26" s="41">
        <v>545.67085399999996</v>
      </c>
      <c r="F26" s="41">
        <v>801.93423900000005</v>
      </c>
      <c r="G26" s="22">
        <f t="shared" si="1"/>
        <v>46.962996671249755</v>
      </c>
    </row>
    <row r="27" spans="1:7" ht="18.75" customHeight="1" x14ac:dyDescent="0.5">
      <c r="A27" s="15" t="s">
        <v>11</v>
      </c>
      <c r="B27" s="39" t="s">
        <v>32</v>
      </c>
      <c r="C27" s="40">
        <v>1187.5573380000001</v>
      </c>
      <c r="D27" s="40">
        <v>897.96779000000004</v>
      </c>
      <c r="E27" s="41">
        <v>738.89198699999997</v>
      </c>
      <c r="F27" s="41">
        <v>690.90520900000001</v>
      </c>
      <c r="G27" s="22">
        <f t="shared" si="1"/>
        <v>-6.4944239272146769</v>
      </c>
    </row>
    <row r="28" spans="1:7" ht="18.75" customHeight="1" x14ac:dyDescent="0.5">
      <c r="A28" s="15" t="s">
        <v>12</v>
      </c>
      <c r="B28" s="39" t="s">
        <v>36</v>
      </c>
      <c r="C28" s="40">
        <v>1021.889801</v>
      </c>
      <c r="D28" s="40">
        <v>1108.7898680000001</v>
      </c>
      <c r="E28" s="41">
        <v>889.40386899999999</v>
      </c>
      <c r="F28" s="41">
        <v>673.91987700000004</v>
      </c>
      <c r="G28" s="22">
        <f t="shared" si="1"/>
        <v>-24.227912595239669</v>
      </c>
    </row>
    <row r="29" spans="1:7" ht="18.75" customHeight="1" x14ac:dyDescent="0.5">
      <c r="A29" s="15" t="s">
        <v>13</v>
      </c>
      <c r="B29" s="39" t="s">
        <v>44</v>
      </c>
      <c r="C29" s="40">
        <v>78.585632000000004</v>
      </c>
      <c r="D29" s="40">
        <v>139.736842</v>
      </c>
      <c r="E29" s="41">
        <v>131.66409999999999</v>
      </c>
      <c r="F29" s="41">
        <v>403.34197999999998</v>
      </c>
      <c r="G29" s="22">
        <f t="shared" si="1"/>
        <v>206.34165273601536</v>
      </c>
    </row>
    <row r="30" spans="1:7" ht="18.75" customHeight="1" x14ac:dyDescent="0.5">
      <c r="A30" s="15" t="s">
        <v>16</v>
      </c>
      <c r="B30" s="39" t="s">
        <v>52</v>
      </c>
      <c r="C30" s="40">
        <v>261.69082300000002</v>
      </c>
      <c r="D30" s="40">
        <v>382.98121600000002</v>
      </c>
      <c r="E30" s="41">
        <v>323.47323399999999</v>
      </c>
      <c r="F30" s="41">
        <v>372.70591200000001</v>
      </c>
      <c r="G30" s="22">
        <f t="shared" si="1"/>
        <v>15.220016009114381</v>
      </c>
    </row>
    <row r="31" spans="1:7" s="3" customFormat="1" ht="17.25" customHeight="1" x14ac:dyDescent="0.4">
      <c r="A31" s="15" t="s">
        <v>17</v>
      </c>
      <c r="B31" s="39" t="s">
        <v>47</v>
      </c>
      <c r="C31" s="40">
        <v>195.596169</v>
      </c>
      <c r="D31" s="40">
        <v>343.34734700000001</v>
      </c>
      <c r="E31" s="41">
        <v>283.56567799999999</v>
      </c>
      <c r="F31" s="41">
        <v>314.65739400000001</v>
      </c>
      <c r="G31" s="22">
        <f t="shared" si="1"/>
        <v>10.964555449478629</v>
      </c>
    </row>
    <row r="32" spans="1:7" s="4" customFormat="1" ht="19.5" customHeight="1" x14ac:dyDescent="0.4">
      <c r="A32" s="16"/>
      <c r="B32" s="42" t="s">
        <v>3</v>
      </c>
      <c r="C32" s="43">
        <v>72275.116315000007</v>
      </c>
      <c r="D32" s="43">
        <v>84109.342770999996</v>
      </c>
      <c r="E32" s="43">
        <v>68758.896422000005</v>
      </c>
      <c r="F32" s="43">
        <v>76591.925747000001</v>
      </c>
      <c r="G32" s="21">
        <f t="shared" si="1"/>
        <v>11.392023043717366</v>
      </c>
    </row>
    <row r="33" spans="1:7" ht="19.5" customHeight="1" x14ac:dyDescent="0.5">
      <c r="A33" s="17"/>
      <c r="B33" s="42" t="s">
        <v>49</v>
      </c>
      <c r="C33" s="43">
        <v>3089.7164039999998</v>
      </c>
      <c r="D33" s="43">
        <v>4005.719239</v>
      </c>
      <c r="E33" s="43">
        <v>3329.3964980000001</v>
      </c>
      <c r="F33" s="43">
        <v>2658.4952010000002</v>
      </c>
      <c r="G33" s="21">
        <f t="shared" si="1"/>
        <v>-20.150838069392357</v>
      </c>
    </row>
    <row r="34" spans="1:7" s="9" customFormat="1" ht="19.5" customHeight="1" x14ac:dyDescent="0.2">
      <c r="A34" s="17" t="s">
        <v>4</v>
      </c>
      <c r="B34" s="42" t="s">
        <v>1</v>
      </c>
      <c r="C34" s="43">
        <v>75364.832718999998</v>
      </c>
      <c r="D34" s="43">
        <v>88115.062009999994</v>
      </c>
      <c r="E34" s="43">
        <v>72088.292920000007</v>
      </c>
      <c r="F34" s="43">
        <v>79250.420947999999</v>
      </c>
      <c r="G34" s="21">
        <f t="shared" si="1"/>
        <v>9.9352165766335521</v>
      </c>
    </row>
    <row r="35" spans="1:7" s="1" customFormat="1" ht="19.5" customHeight="1" x14ac:dyDescent="0.5">
      <c r="A35" s="6" t="s">
        <v>23</v>
      </c>
      <c r="B35" s="7"/>
      <c r="C35" s="8"/>
      <c r="D35" s="8"/>
      <c r="E35" s="35"/>
      <c r="F35" s="35"/>
      <c r="G35" s="5" t="s">
        <v>35</v>
      </c>
    </row>
    <row r="36" spans="1:7" s="18" customFormat="1" ht="15.75" customHeight="1" x14ac:dyDescent="0.2">
      <c r="A36" s="24" t="s">
        <v>43</v>
      </c>
      <c r="B36" s="25"/>
      <c r="C36" s="26"/>
      <c r="D36" s="26"/>
      <c r="E36" s="36"/>
      <c r="F36" s="36"/>
      <c r="G36" s="11" t="s">
        <v>22</v>
      </c>
    </row>
    <row r="37" spans="1:7" s="18" customFormat="1" ht="15.75" customHeight="1" x14ac:dyDescent="0.2">
      <c r="A37" s="28" t="s">
        <v>37</v>
      </c>
      <c r="B37" s="25"/>
      <c r="C37" s="26"/>
      <c r="D37" s="26"/>
      <c r="E37" s="30"/>
      <c r="F37" s="30"/>
      <c r="G37" s="10" t="s">
        <v>0</v>
      </c>
    </row>
    <row r="38" spans="1:7" s="31" customFormat="1" ht="15.75" customHeight="1" x14ac:dyDescent="0.2">
      <c r="A38" s="24" t="s">
        <v>38</v>
      </c>
      <c r="B38" s="28"/>
      <c r="C38" s="29"/>
      <c r="D38" s="29"/>
      <c r="E38" s="30"/>
      <c r="F38" s="30"/>
      <c r="G38" s="27"/>
    </row>
    <row r="39" spans="1:7" s="31" customFormat="1" ht="15.75" customHeight="1" x14ac:dyDescent="0.2">
      <c r="A39" s="27" t="s">
        <v>39</v>
      </c>
      <c r="B39" s="32"/>
      <c r="C39" s="27"/>
      <c r="D39" s="27"/>
      <c r="E39" s="30"/>
      <c r="F39" s="30"/>
      <c r="G39" s="27"/>
    </row>
    <row r="40" spans="1:7" s="31" customFormat="1" ht="15.75" customHeight="1" x14ac:dyDescent="0.2">
      <c r="A40" s="23" t="s">
        <v>42</v>
      </c>
      <c r="B40" s="29"/>
      <c r="E40" s="37"/>
      <c r="F40" s="37"/>
    </row>
  </sheetData>
  <mergeCells count="16">
    <mergeCell ref="A2:G2"/>
    <mergeCell ref="A3:B3"/>
    <mergeCell ref="A19:B19"/>
    <mergeCell ref="A1:G1"/>
    <mergeCell ref="A4:A5"/>
    <mergeCell ref="B4:B5"/>
    <mergeCell ref="C4:C5"/>
    <mergeCell ref="D4:D5"/>
    <mergeCell ref="E5:F5"/>
    <mergeCell ref="G20:G21"/>
    <mergeCell ref="G4:G5"/>
    <mergeCell ref="A20:A21"/>
    <mergeCell ref="B20:B21"/>
    <mergeCell ref="C20:C21"/>
    <mergeCell ref="D20:D21"/>
    <mergeCell ref="E21:F21"/>
  </mergeCells>
  <phoneticPr fontId="10" type="noConversion"/>
  <pageMargins left="0.77" right="0.16" top="0.44" bottom="0.18" header="0.19" footer="0.17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2019-12-13T07:26:00Z</cp:lastPrinted>
  <dcterms:created xsi:type="dcterms:W3CDTF">2010-02-25T05:00:19Z</dcterms:created>
  <dcterms:modified xsi:type="dcterms:W3CDTF">2020-05-15T08:41:55Z</dcterms:modified>
</cp:coreProperties>
</file>