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75" windowWidth="10755" windowHeight="11835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<sst xmlns="http://schemas.openxmlformats.org/spreadsheetml/2006/main" count="44" uniqueCount="23">
  <si>
    <t>การรับเรื่องร้องเรียนผ่านศูนย์คุ้มครองผู้โดยสารรถสาธารณะ โทร.1584  (ส่วนกลาง)</t>
  </si>
  <si>
    <t>(จำแนกตามประเภทรถ)</t>
  </si>
  <si>
    <t>ประเภทรถ</t>
  </si>
  <si>
    <t>จำนวน</t>
  </si>
  <si>
    <t>(ราย)</t>
  </si>
  <si>
    <t>การรับเรื่องร้องเรียนผ่านศูนย์คุ้มครองผู้โดยสารรถสาธารณะ โทร.1584  (ภูมิภาค)</t>
  </si>
  <si>
    <t>รวมทั้งสิ้น</t>
  </si>
  <si>
    <t>ตามกฎหมายว่าด้วยรถยนต์</t>
  </si>
  <si>
    <t xml:space="preserve">      ขสมก.</t>
  </si>
  <si>
    <t xml:space="preserve">      รถร่วมบริการ(ธรรมดา)</t>
  </si>
  <si>
    <t xml:space="preserve">      รถร่วมบริการ(ปรับอากาศ)</t>
  </si>
  <si>
    <t xml:space="preserve">      รถมินิบัส</t>
  </si>
  <si>
    <t xml:space="preserve">      รถตู้โดยสารปรับอากาศ</t>
  </si>
  <si>
    <t xml:space="preserve">      รถโดยสารสองแถว</t>
  </si>
  <si>
    <t xml:space="preserve">      บขส.และรถเอกชนร่วมบริการ</t>
  </si>
  <si>
    <t xml:space="preserve">      รถอื่น ๆ</t>
  </si>
  <si>
    <t xml:space="preserve">       รถแท็กซี่</t>
  </si>
  <si>
    <t xml:space="preserve">       รถสามล้อรับจ้าง</t>
  </si>
  <si>
    <t xml:space="preserve">       รถสี่ล้อเล็กรับจ้าง</t>
  </si>
  <si>
    <t xml:space="preserve">       รถจักรยานยนต์รับจ้าง</t>
  </si>
  <si>
    <t xml:space="preserve">       รถอื่น ๆ</t>
  </si>
  <si>
    <t>ตามกฎหมายว่าด้วยการขนส่งทางบก</t>
  </si>
  <si>
    <t>ตั้งแต่ ตุลาคม 2560 - กันยายน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</si>
</sst>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</numFmts>
  <fonts count="38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7"/>
        <bgColor indexed="42"/>
      </patternFill>
    </fill>
    <fill>
      <patternFill patternType="solid">
        <fgColor rgb="FFD9FF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45" applyFont="1" applyFill="1" applyBorder="1" applyAlignment="1">
      <alignment horizontal="center"/>
      <protection/>
    </xf>
    <xf numFmtId="0" fontId="3" fillId="33" borderId="11" xfId="45" applyFont="1" applyFill="1" applyBorder="1" applyAlignment="1">
      <alignment horizontal="center"/>
      <protection/>
    </xf>
    <xf numFmtId="0" fontId="3" fillId="34" borderId="12" xfId="45" applyFont="1" applyFill="1" applyBorder="1" applyAlignment="1">
      <alignment/>
      <protection/>
    </xf>
    <xf numFmtId="187" fontId="3" fillId="34" borderId="12" xfId="38" applyNumberFormat="1" applyFont="1" applyFill="1" applyBorder="1" applyAlignment="1">
      <alignment/>
    </xf>
    <xf numFmtId="0" fontId="4" fillId="0" borderId="13" xfId="45" applyFont="1" applyBorder="1" applyAlignment="1">
      <alignment horizontal="left" indent="3"/>
      <protection/>
    </xf>
    <xf numFmtId="187" fontId="4" fillId="0" borderId="13" xfId="38" applyNumberFormat="1" applyFont="1" applyBorder="1" applyAlignment="1">
      <alignment/>
    </xf>
    <xf numFmtId="0" fontId="4" fillId="0" borderId="14" xfId="45" applyFont="1" applyBorder="1" applyAlignment="1">
      <alignment horizontal="left" indent="3"/>
      <protection/>
    </xf>
    <xf numFmtId="187" fontId="4" fillId="0" borderId="14" xfId="38" applyNumberFormat="1" applyFont="1" applyBorder="1" applyAlignment="1">
      <alignment/>
    </xf>
    <xf numFmtId="0" fontId="4" fillId="0" borderId="15" xfId="45" applyFont="1" applyBorder="1" applyAlignment="1">
      <alignment horizontal="left" indent="3"/>
      <protection/>
    </xf>
    <xf numFmtId="187" fontId="4" fillId="0" borderId="15" xfId="38" applyNumberFormat="1" applyFont="1" applyBorder="1" applyAlignment="1">
      <alignment/>
    </xf>
    <xf numFmtId="0" fontId="3" fillId="34" borderId="15" xfId="45" applyFont="1" applyFill="1" applyBorder="1" applyAlignment="1">
      <alignment/>
      <protection/>
    </xf>
    <xf numFmtId="187" fontId="3" fillId="34" borderId="15" xfId="38" applyNumberFormat="1" applyFont="1" applyFill="1" applyBorder="1" applyAlignment="1">
      <alignment/>
    </xf>
    <xf numFmtId="0" fontId="3" fillId="34" borderId="16" xfId="45" applyFont="1" applyFill="1" applyBorder="1" applyAlignment="1">
      <alignment horizontal="center"/>
      <protection/>
    </xf>
    <xf numFmtId="187" fontId="3" fillId="34" borderId="16" xfId="38" applyNumberFormat="1" applyFont="1" applyFill="1" applyBorder="1" applyAlignment="1">
      <alignment/>
    </xf>
    <xf numFmtId="0" fontId="3" fillId="34" borderId="12" xfId="45" applyFont="1" applyFill="1" applyBorder="1" applyAlignment="1">
      <alignment horizontal="left" indent="1"/>
      <protection/>
    </xf>
    <xf numFmtId="0" fontId="4" fillId="0" borderId="13" xfId="45" applyFont="1" applyBorder="1" applyAlignment="1">
      <alignment horizontal="left" indent="4"/>
      <protection/>
    </xf>
    <xf numFmtId="0" fontId="3" fillId="34" borderId="14" xfId="45" applyFont="1" applyFill="1" applyBorder="1" applyAlignment="1">
      <alignment horizontal="left" indent="1"/>
      <protection/>
    </xf>
    <xf numFmtId="187" fontId="3" fillId="34" borderId="14" xfId="38" applyNumberFormat="1" applyFont="1" applyFill="1" applyBorder="1" applyAlignment="1">
      <alignment/>
    </xf>
    <xf numFmtId="0" fontId="4" fillId="0" borderId="14" xfId="45" applyFont="1" applyBorder="1" applyAlignment="1">
      <alignment horizontal="left" indent="4"/>
      <protection/>
    </xf>
    <xf numFmtId="0" fontId="3" fillId="34" borderId="16" xfId="0" applyFont="1" applyFill="1" applyBorder="1" applyAlignment="1">
      <alignment horizontal="left" indent="10"/>
    </xf>
    <xf numFmtId="187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45" applyFont="1" applyBorder="1" applyAlignment="1">
      <alignment horizontal="center"/>
      <protection/>
    </xf>
    <xf numFmtId="0" fontId="3" fillId="0" borderId="17" xfId="45" applyFont="1" applyBorder="1" applyAlignment="1">
      <alignment horizontal="center"/>
      <protection/>
    </xf>
    <xf numFmtId="0" fontId="3" fillId="33" borderId="18" xfId="45" applyFont="1" applyFill="1" applyBorder="1" applyAlignment="1">
      <alignment horizontal="center" vertical="center" wrapText="1"/>
      <protection/>
    </xf>
    <xf numFmtId="0" fontId="3" fillId="33" borderId="11" xfId="45" applyFont="1" applyFill="1" applyBorder="1" applyAlignment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ร้องเรียน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้องเรียน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22"/>
  <sheetViews>
    <sheetView tabSelected="1" zoomScalePageLayoutView="0" workbookViewId="0" topLeftCell="A1">
      <selection activeCell="B24" sqref="B24"/>
    </sheetView>
  </sheetViews>
  <sheetFormatPr defaultColWidth="9.140625" defaultRowHeight="21.75"/>
  <cols>
    <col min="1" max="1" width="70.851562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0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22</v>
      </c>
      <c r="B3" s="24"/>
    </row>
    <row r="4" spans="1:2" ht="6" customHeight="1">
      <c r="A4" s="25"/>
      <c r="B4" s="25"/>
    </row>
    <row r="5" spans="1:2" ht="24">
      <c r="A5" s="26" t="s">
        <v>2</v>
      </c>
      <c r="B5" s="2" t="s">
        <v>3</v>
      </c>
    </row>
    <row r="6" spans="1:2" ht="24">
      <c r="A6" s="27"/>
      <c r="B6" s="3" t="s">
        <v>4</v>
      </c>
    </row>
    <row r="7" spans="1:2" ht="27.75" customHeight="1">
      <c r="A7" s="4" t="s">
        <v>21</v>
      </c>
      <c r="B7" s="5">
        <f>SUM(B8:B15)</f>
        <v>16531</v>
      </c>
    </row>
    <row r="8" spans="1:2" ht="27.75" customHeight="1">
      <c r="A8" s="6" t="s">
        <v>8</v>
      </c>
      <c r="B8" s="7">
        <v>2194</v>
      </c>
    </row>
    <row r="9" spans="1:2" ht="27.75" customHeight="1">
      <c r="A9" s="8" t="s">
        <v>9</v>
      </c>
      <c r="B9" s="9">
        <v>1828</v>
      </c>
    </row>
    <row r="10" spans="1:2" ht="27.75" customHeight="1">
      <c r="A10" s="8" t="s">
        <v>10</v>
      </c>
      <c r="B10" s="9">
        <v>1912</v>
      </c>
    </row>
    <row r="11" spans="1:2" ht="27.75" customHeight="1">
      <c r="A11" s="8" t="s">
        <v>11</v>
      </c>
      <c r="B11" s="9">
        <v>989</v>
      </c>
    </row>
    <row r="12" spans="1:2" ht="27.75" customHeight="1">
      <c r="A12" s="8" t="s">
        <v>12</v>
      </c>
      <c r="B12" s="9">
        <v>2526</v>
      </c>
    </row>
    <row r="13" spans="1:2" ht="27.75" customHeight="1">
      <c r="A13" s="8" t="s">
        <v>13</v>
      </c>
      <c r="B13" s="9">
        <v>632</v>
      </c>
    </row>
    <row r="14" spans="1:2" ht="27.75" customHeight="1">
      <c r="A14" s="10" t="s">
        <v>14</v>
      </c>
      <c r="B14" s="11">
        <v>2973</v>
      </c>
    </row>
    <row r="15" spans="1:2" ht="27.75" customHeight="1">
      <c r="A15" s="10" t="s">
        <v>15</v>
      </c>
      <c r="B15" s="11">
        <v>3477</v>
      </c>
    </row>
    <row r="16" spans="1:2" ht="27.75" customHeight="1">
      <c r="A16" s="12" t="s">
        <v>7</v>
      </c>
      <c r="B16" s="13">
        <f>SUM(B17:B21)</f>
        <v>65326</v>
      </c>
    </row>
    <row r="17" spans="1:2" ht="27.75" customHeight="1">
      <c r="A17" s="10" t="s">
        <v>16</v>
      </c>
      <c r="B17" s="11">
        <v>48235</v>
      </c>
    </row>
    <row r="18" spans="1:2" ht="27.75" customHeight="1">
      <c r="A18" s="10" t="s">
        <v>17</v>
      </c>
      <c r="B18" s="11">
        <v>288</v>
      </c>
    </row>
    <row r="19" spans="1:2" ht="27.75" customHeight="1">
      <c r="A19" s="10" t="s">
        <v>18</v>
      </c>
      <c r="B19" s="11">
        <v>155</v>
      </c>
    </row>
    <row r="20" spans="1:2" ht="27.75" customHeight="1">
      <c r="A20" s="10" t="s">
        <v>19</v>
      </c>
      <c r="B20" s="11">
        <v>1924</v>
      </c>
    </row>
    <row r="21" spans="1:2" ht="27.75" customHeight="1">
      <c r="A21" s="10" t="s">
        <v>20</v>
      </c>
      <c r="B21" s="11">
        <v>14724</v>
      </c>
    </row>
    <row r="22" spans="1:2" ht="27.75" customHeight="1">
      <c r="A22" s="14" t="s">
        <v>6</v>
      </c>
      <c r="B22" s="15">
        <f>B7+B16</f>
        <v>81857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22"/>
  <sheetViews>
    <sheetView zoomScalePageLayoutView="0" workbookViewId="0" topLeftCell="A1">
      <selection activeCell="A17" sqref="A17"/>
    </sheetView>
  </sheetViews>
  <sheetFormatPr defaultColWidth="9.140625" defaultRowHeight="21.75"/>
  <cols>
    <col min="1" max="1" width="73.42187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5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22</v>
      </c>
      <c r="B3" s="24"/>
    </row>
    <row r="4" spans="1:2" ht="6" customHeight="1">
      <c r="A4" s="25"/>
      <c r="B4" s="25"/>
    </row>
    <row r="5" spans="1:2" ht="24">
      <c r="A5" s="26" t="s">
        <v>2</v>
      </c>
      <c r="B5" s="2" t="s">
        <v>3</v>
      </c>
    </row>
    <row r="6" spans="1:2" ht="24">
      <c r="A6" s="27"/>
      <c r="B6" s="3" t="s">
        <v>4</v>
      </c>
    </row>
    <row r="7" spans="1:2" ht="27.75" customHeight="1">
      <c r="A7" s="16" t="s">
        <v>21</v>
      </c>
      <c r="B7" s="5">
        <f>SUM(B8:B15)</f>
        <v>2798</v>
      </c>
    </row>
    <row r="8" spans="1:2" ht="27.75" customHeight="1">
      <c r="A8" s="17" t="s">
        <v>8</v>
      </c>
      <c r="B8" s="7">
        <v>37</v>
      </c>
    </row>
    <row r="9" spans="1:2" ht="27.75" customHeight="1">
      <c r="A9" s="17" t="s">
        <v>9</v>
      </c>
      <c r="B9" s="7">
        <v>79</v>
      </c>
    </row>
    <row r="10" spans="1:2" ht="27.75" customHeight="1">
      <c r="A10" s="17" t="s">
        <v>10</v>
      </c>
      <c r="B10" s="7">
        <v>77</v>
      </c>
    </row>
    <row r="11" spans="1:2" ht="27.75" customHeight="1">
      <c r="A11" s="17" t="s">
        <v>11</v>
      </c>
      <c r="B11" s="7">
        <v>20</v>
      </c>
    </row>
    <row r="12" spans="1:2" ht="27.75" customHeight="1">
      <c r="A12" s="17" t="s">
        <v>12</v>
      </c>
      <c r="B12" s="7">
        <v>52</v>
      </c>
    </row>
    <row r="13" spans="1:2" ht="27.75" customHeight="1">
      <c r="A13" s="17" t="s">
        <v>13</v>
      </c>
      <c r="B13" s="7">
        <v>107</v>
      </c>
    </row>
    <row r="14" spans="1:2" ht="27.75" customHeight="1">
      <c r="A14" s="17" t="s">
        <v>14</v>
      </c>
      <c r="B14" s="7">
        <v>1798</v>
      </c>
    </row>
    <row r="15" spans="1:2" ht="27.75" customHeight="1">
      <c r="A15" s="17" t="s">
        <v>15</v>
      </c>
      <c r="B15" s="7">
        <v>628</v>
      </c>
    </row>
    <row r="16" spans="1:2" ht="27.75" customHeight="1">
      <c r="A16" s="18" t="s">
        <v>7</v>
      </c>
      <c r="B16" s="19">
        <f>SUM(B17:B21)</f>
        <v>2238</v>
      </c>
    </row>
    <row r="17" spans="1:2" ht="27.75" customHeight="1">
      <c r="A17" s="20" t="s">
        <v>16</v>
      </c>
      <c r="B17" s="9">
        <v>1473</v>
      </c>
    </row>
    <row r="18" spans="1:2" ht="27.75" customHeight="1">
      <c r="A18" s="20" t="s">
        <v>17</v>
      </c>
      <c r="B18" s="9">
        <v>9</v>
      </c>
    </row>
    <row r="19" spans="1:2" ht="27.75" customHeight="1">
      <c r="A19" s="20" t="s">
        <v>18</v>
      </c>
      <c r="B19" s="9">
        <v>0</v>
      </c>
    </row>
    <row r="20" spans="1:2" ht="27.75" customHeight="1">
      <c r="A20" s="20" t="s">
        <v>19</v>
      </c>
      <c r="B20" s="9">
        <v>69</v>
      </c>
    </row>
    <row r="21" spans="1:2" ht="27.75" customHeight="1">
      <c r="A21" s="20" t="s">
        <v>20</v>
      </c>
      <c r="B21" s="9">
        <v>687</v>
      </c>
    </row>
    <row r="22" spans="1:2" ht="27.75" customHeight="1">
      <c r="A22" s="21" t="s">
        <v>6</v>
      </c>
      <c r="B22" s="22">
        <f>B7+B16</f>
        <v>5036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AEK</cp:lastModifiedBy>
  <cp:lastPrinted>2002-07-04T16:10:24Z</cp:lastPrinted>
  <dcterms:created xsi:type="dcterms:W3CDTF">2012-09-01T07:48:16Z</dcterms:created>
  <dcterms:modified xsi:type="dcterms:W3CDTF">2019-03-13T08:22:24Z</dcterms:modified>
  <cp:category/>
  <cp:version/>
  <cp:contentType/>
  <cp:contentStatus/>
</cp:coreProperties>
</file>