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31" i="3" l="1"/>
  <c r="G34" i="3" l="1"/>
  <c r="G14" i="3" l="1"/>
  <c r="G6" i="3"/>
  <c r="G29" i="3" l="1"/>
  <c r="G22" i="3"/>
  <c r="G23" i="3"/>
  <c r="G24" i="3"/>
  <c r="G25" i="3"/>
  <c r="G26" i="3"/>
  <c r="G27" i="3"/>
  <c r="G28" i="3"/>
  <c r="G7" i="3"/>
  <c r="G8" i="3"/>
  <c r="G9" i="3"/>
  <c r="G10" i="3"/>
  <c r="G12" i="3"/>
  <c r="G11" i="3"/>
  <c r="G13" i="3"/>
  <c r="G15" i="3"/>
  <c r="G18" i="3"/>
  <c r="G32" i="3" l="1"/>
  <c r="G33" i="3"/>
  <c r="G16" i="3"/>
  <c r="G17" i="3"/>
</calcChain>
</file>

<file path=xl/sharedStrings.xml><?xml version="1.0" encoding="utf-8"?>
<sst xmlns="http://schemas.openxmlformats.org/spreadsheetml/2006/main" count="50" uniqueCount="44">
  <si>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</si>
  <si>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</si>
  <si>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</si>
  <si>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</si>
  <si>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</si>
  <si>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</si>
  <si>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</si>
  <si>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</si>
  <si>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</si>
  <si>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</si>
  <si>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</si>
  <si>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N/A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</si>
  <si>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</si>
  <si>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</si>
  <si>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</si>
  <si>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อะลูมิเนียมและผลิตภัณฑ์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</si>
  <si>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</si>
  <si>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</si>
  <si>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</si>
  <si>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</si>
  <si>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</si>
  <si>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</si>
  <si>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</si>
  <si>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</si>
  <si>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กลุ่มความร่วมมือฯ 2</t>
  </si>
  <si>
    <t>ผักและของปรุงแต่งจากผัก</t>
  </si>
  <si>
    <t>ลวดและสายเคเบิล ที่หุ้มฉนวน</t>
  </si>
  <si>
    <t>เครื่องจักรไฟฟ้าใช้ในอุตสาหกรรม</t>
  </si>
  <si>
    <t>สินค้าอุตสาหกรรมอื่น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</si>
  <si>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</si>
  <si>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</si>
  <si>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</si>
  <si>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ยางยานพาหนะ</t>
  </si>
  <si>
    <t>สินค้าแร่และเชื้อเพลิงอื่น ๆ</t>
  </si>
  <si>
    <t>รถยนต์ อุปกรณ์และส่วนประกอบ</t>
  </si>
  <si>
    <t>ส่วนประกอบและอุปกรณ์ยานยนต์อื่นๆ</t>
  </si>
  <si>
    <t>ผลิตภัณฑ์โลหะทำด้วยอะลูมิเนียม</t>
  </si>
  <si>
    <r>
      <rPr>
        <b/>
        <sz val="12"/>
        <color indexed="8"/>
        <rFont val="Angsana New"/>
        <family val="1"/>
      </rPr>
      <t xml:space="preserve">                 </t>
    </r>
    <r>
      <rPr>
        <sz val="12"/>
        <color indexed="8"/>
        <rFont val="Angsana New"/>
        <family val="1"/>
      </rPr>
      <t xml:space="preserve">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</si>
  <si>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</si>
  <si>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t>ปี 2560-2562 (มกราคม-มิถุนายน)</t>
  </si>
  <si>
    <t>(มกราคม-มิถุนายน)</t>
  </si>
  <si>
    <t>เครื่องดื่มที่ไม่มีแอลกอฮอล์</t>
  </si>
  <si>
    <t>เครื่องยนต์สันดาปภายในแบบลูกสูบฯ</t>
  </si>
  <si>
    <t>มอเตอร์ไฟฟ้า ชุดเครื่องกำเนิดไฟฟ้าฯ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</si>
</sst>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2"/>
      <color rgb="FFC00000"/>
      <name val="AngsanaUPC"/>
      <family val="1"/>
    </font>
    <font>
      <sz val="16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8" fillId="0" borderId="0"/>
    <xf numFmtId="0" fontId="19" fillId="0" borderId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5" fillId="0" borderId="0" xfId="0" applyFont="1"/>
    <xf numFmtId="0" fontId="9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justify"/>
    </xf>
    <xf numFmtId="0" fontId="4" fillId="0" borderId="0" xfId="0" applyFont="1" applyAlignment="1">
      <alignment horizontal="right" vertical="center"/>
    </xf>
    <xf numFmtId="9" fontId="4" fillId="0" borderId="0" xfId="4" applyFont="1" applyAlignment="1">
      <alignment horizontal="left" vertical="center"/>
    </xf>
    <xf numFmtId="0" fontId="16" fillId="7" borderId="0" xfId="0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4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4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13" fillId="0" borderId="0" xfId="0" applyFont="1" applyAlignment="1">
      <alignment horizontal="right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justify"/>
    </xf>
    <xf numFmtId="49" fontId="24" fillId="8" borderId="2" xfId="0" applyNumberFormat="1" applyFont="1" applyFill="1" applyBorder="1" applyAlignment="1">
      <alignment horizontal="left" vertical="center" wrapText="1" shrinkToFit="1"/>
    </xf>
    <xf numFmtId="4" fontId="24" fillId="8" borderId="2" xfId="0" applyNumberFormat="1" applyFont="1" applyFill="1" applyBorder="1" applyAlignment="1">
      <alignment horizontal="right" vertical="center" wrapText="1" shrinkToFit="1"/>
    </xf>
    <xf numFmtId="4" fontId="25" fillId="6" borderId="2" xfId="0" applyNumberFormat="1" applyFont="1" applyFill="1" applyBorder="1" applyAlignment="1">
      <alignment horizontal="right" vertical="center" wrapText="1" shrinkToFit="1"/>
    </xf>
    <xf numFmtId="0" fontId="2" fillId="6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0" fontId="3" fillId="6" borderId="2" xfId="0" applyFont="1" applyFill="1" applyBorder="1" applyAlignment="1">
      <alignment horizontal="center" vertical="justify"/>
    </xf>
    <xf numFmtId="4" fontId="2" fillId="0" borderId="2" xfId="1" applyNumberFormat="1" applyFont="1" applyBorder="1" applyAlignment="1">
      <alignment horizontal="right" vertical="center"/>
    </xf>
    <xf numFmtId="4" fontId="2" fillId="6" borderId="2" xfId="1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vertical="center"/>
    </xf>
    <xf numFmtId="4" fontId="25" fillId="8" borderId="4" xfId="0" applyNumberFormat="1" applyFont="1" applyFill="1" applyBorder="1" applyAlignment="1">
      <alignment horizontal="right" vertical="center" wrapText="1" shrinkToFit="1"/>
    </xf>
    <xf numFmtId="4" fontId="25" fillId="6" borderId="4" xfId="0" applyNumberFormat="1" applyFont="1" applyFill="1" applyBorder="1" applyAlignment="1">
      <alignment horizontal="right" vertical="center" wrapText="1" shrinkToFit="1"/>
    </xf>
    <xf numFmtId="4" fontId="25" fillId="8" borderId="7" xfId="0" applyNumberFormat="1" applyFont="1" applyFill="1" applyBorder="1" applyAlignment="1">
      <alignment horizontal="right" vertical="center" wrapText="1" shrinkToFit="1"/>
    </xf>
    <xf numFmtId="4" fontId="25" fillId="6" borderId="7" xfId="0" applyNumberFormat="1" applyFont="1" applyFill="1" applyBorder="1" applyAlignment="1">
      <alignment horizontal="right" vertical="center" wrapText="1" shrinkToFit="1"/>
    </xf>
    <xf numFmtId="0" fontId="8" fillId="4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6" borderId="5" xfId="0" quotePrefix="1" applyFont="1" applyFill="1" applyBorder="1" applyAlignment="1">
      <alignment horizontal="center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view="pageLayout" topLeftCell="A13" zoomScale="120" zoomScaleNormal="96" zoomScalePageLayoutView="120" workbookViewId="0">
      <selection activeCell="H3" sqref="H3"/>
    </sheetView>
  </sheetViews>
  <sheetFormatPr defaultColWidth="9.125" defaultRowHeight="23.25" x14ac:dyDescent="0.5"/>
  <cols>
    <col min="1" max="1" width="6.125" style="2" customWidth="1"/>
    <col min="2" max="2" width="33.25" style="2" customWidth="1"/>
    <col min="3" max="4" width="10.125" style="2" customWidth="1"/>
    <col min="5" max="6" width="10.125" style="30" customWidth="1"/>
    <col min="7" max="7" width="6.875" style="2" customWidth="1"/>
    <col min="8" max="16384" width="9.125" style="2"/>
  </cols>
  <sheetData>
    <row r="1" spans="1:38" ht="26.25" x14ac:dyDescent="0.5">
      <c r="A1" s="49" t="s">
        <v>22</v>
      </c>
      <c r="B1" s="49"/>
      <c r="C1" s="49"/>
      <c r="D1" s="49"/>
      <c r="E1" s="49"/>
      <c r="F1" s="49"/>
      <c r="G1" s="49"/>
    </row>
    <row r="2" spans="1:38" ht="22.9" customHeight="1" x14ac:dyDescent="0.5">
      <c r="A2" s="48" t="s">
        <v>39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23.25" customHeight="1" x14ac:dyDescent="0.55000000000000004">
      <c r="A3" s="7" t="s">
        <v>12</v>
      </c>
      <c r="B3" s="8"/>
      <c r="C3" s="8"/>
      <c r="D3" s="8"/>
      <c r="E3" s="24"/>
      <c r="F3" s="24"/>
      <c r="G3" s="12" t="s">
        <v>5</v>
      </c>
    </row>
    <row r="4" spans="1:38" ht="18" customHeight="1" x14ac:dyDescent="0.5">
      <c r="A4" s="55" t="s">
        <v>3</v>
      </c>
      <c r="B4" s="55" t="s">
        <v>7</v>
      </c>
      <c r="C4" s="53">
        <v>2560</v>
      </c>
      <c r="D4" s="53">
        <v>2561</v>
      </c>
      <c r="E4" s="32">
        <v>2561</v>
      </c>
      <c r="F4" s="33">
        <v>2562</v>
      </c>
      <c r="G4" s="51" t="s">
        <v>21</v>
      </c>
    </row>
    <row r="5" spans="1:38" ht="18" customHeight="1" x14ac:dyDescent="0.5">
      <c r="A5" s="56"/>
      <c r="B5" s="56"/>
      <c r="C5" s="54"/>
      <c r="D5" s="54"/>
      <c r="E5" s="55" t="s">
        <v>40</v>
      </c>
      <c r="F5" s="55"/>
      <c r="G5" s="52"/>
    </row>
    <row r="6" spans="1:38" ht="17.25" customHeight="1" x14ac:dyDescent="0.5">
      <c r="A6" s="39">
        <v>1</v>
      </c>
      <c r="B6" s="35" t="s">
        <v>41</v>
      </c>
      <c r="C6" s="36">
        <v>10172.475972</v>
      </c>
      <c r="D6" s="36">
        <v>12992.874878000001</v>
      </c>
      <c r="E6" s="44">
        <v>6258.1013709999997</v>
      </c>
      <c r="F6" s="46">
        <v>7534.6444650000003</v>
      </c>
      <c r="G6" s="41">
        <f>+(F6-E6)/E6*100</f>
        <v>20.398248898867198</v>
      </c>
    </row>
    <row r="7" spans="1:38" ht="18.75" customHeight="1" x14ac:dyDescent="0.5">
      <c r="A7" s="39">
        <v>2</v>
      </c>
      <c r="B7" s="35" t="s">
        <v>34</v>
      </c>
      <c r="C7" s="36">
        <v>5539.4793309999995</v>
      </c>
      <c r="D7" s="36">
        <v>7700.4584720000003</v>
      </c>
      <c r="E7" s="44">
        <v>3099.302529</v>
      </c>
      <c r="F7" s="46">
        <v>6470.7230719999998</v>
      </c>
      <c r="G7" s="41">
        <f t="shared" ref="G7:G18" si="0">+(F7-E7)/E7*100</f>
        <v>108.77997586404705</v>
      </c>
    </row>
    <row r="8" spans="1:38" ht="18.75" customHeight="1" x14ac:dyDescent="0.5">
      <c r="A8" s="39">
        <v>3</v>
      </c>
      <c r="B8" s="35" t="s">
        <v>14</v>
      </c>
      <c r="C8" s="36">
        <v>6206.5231940000003</v>
      </c>
      <c r="D8" s="36">
        <v>6444.6233249999996</v>
      </c>
      <c r="E8" s="44">
        <v>3542.8805200000002</v>
      </c>
      <c r="F8" s="46">
        <v>3163.1023439999999</v>
      </c>
      <c r="G8" s="41">
        <f t="shared" si="0"/>
        <v>-10.719474559079972</v>
      </c>
    </row>
    <row r="9" spans="1:38" ht="18.75" customHeight="1" x14ac:dyDescent="0.5">
      <c r="A9" s="39">
        <v>4</v>
      </c>
      <c r="B9" s="35" t="s">
        <v>42</v>
      </c>
      <c r="C9" s="36">
        <v>4714.2996210000001</v>
      </c>
      <c r="D9" s="36">
        <v>5584.3996230000002</v>
      </c>
      <c r="E9" s="44">
        <v>3064.2055190000001</v>
      </c>
      <c r="F9" s="46">
        <v>3096.1413510000002</v>
      </c>
      <c r="G9" s="41">
        <f t="shared" si="0"/>
        <v>1.0422222596355855</v>
      </c>
    </row>
    <row r="10" spans="1:38" ht="18.75" customHeight="1" x14ac:dyDescent="0.5">
      <c r="A10" s="39">
        <v>5</v>
      </c>
      <c r="B10" s="35" t="s">
        <v>33</v>
      </c>
      <c r="C10" s="36">
        <v>1274.264158</v>
      </c>
      <c r="D10" s="36">
        <v>1806.5277659999999</v>
      </c>
      <c r="E10" s="44">
        <v>960.24403600000005</v>
      </c>
      <c r="F10" s="46">
        <v>2669.830954</v>
      </c>
      <c r="G10" s="41">
        <f t="shared" si="0"/>
        <v>178.03671295074827</v>
      </c>
    </row>
    <row r="11" spans="1:38" ht="18.75" customHeight="1" x14ac:dyDescent="0.5">
      <c r="A11" s="39">
        <v>6</v>
      </c>
      <c r="B11" s="35" t="s">
        <v>13</v>
      </c>
      <c r="C11" s="36">
        <v>3129.4512810000001</v>
      </c>
      <c r="D11" s="36">
        <v>3569.4831279999999</v>
      </c>
      <c r="E11" s="44">
        <v>1589.361097</v>
      </c>
      <c r="F11" s="46">
        <v>2166.9472420000002</v>
      </c>
      <c r="G11" s="41">
        <f>+(F11-E11)/E11*100</f>
        <v>36.340775302115013</v>
      </c>
    </row>
    <row r="12" spans="1:38" ht="18.75" customHeight="1" x14ac:dyDescent="0.5">
      <c r="A12" s="39">
        <v>7</v>
      </c>
      <c r="B12" s="35" t="s">
        <v>23</v>
      </c>
      <c r="C12" s="36">
        <v>2442.9365699999998</v>
      </c>
      <c r="D12" s="36">
        <v>3599.732375</v>
      </c>
      <c r="E12" s="44">
        <v>1573.330882</v>
      </c>
      <c r="F12" s="46">
        <v>1985.103194</v>
      </c>
      <c r="G12" s="41">
        <f t="shared" si="0"/>
        <v>26.172009760372838</v>
      </c>
    </row>
    <row r="13" spans="1:38" ht="18.75" customHeight="1" x14ac:dyDescent="0.5">
      <c r="A13" s="39">
        <v>8</v>
      </c>
      <c r="B13" s="35" t="s">
        <v>19</v>
      </c>
      <c r="C13" s="36">
        <v>3168.3056019999999</v>
      </c>
      <c r="D13" s="36">
        <v>3775.068538</v>
      </c>
      <c r="E13" s="44">
        <v>1877.170678</v>
      </c>
      <c r="F13" s="46">
        <v>1792.2667349999999</v>
      </c>
      <c r="G13" s="41">
        <f t="shared" si="0"/>
        <v>-4.5229740691698588</v>
      </c>
    </row>
    <row r="14" spans="1:38" ht="18.75" customHeight="1" x14ac:dyDescent="0.5">
      <c r="A14" s="39">
        <v>9</v>
      </c>
      <c r="B14" s="35" t="s">
        <v>32</v>
      </c>
      <c r="C14" s="36">
        <v>2190.756594</v>
      </c>
      <c r="D14" s="36">
        <v>2654.7381439999999</v>
      </c>
      <c r="E14" s="44">
        <v>1279.6972760000001</v>
      </c>
      <c r="F14" s="46">
        <v>1669.2588020000001</v>
      </c>
      <c r="G14" s="41">
        <f t="shared" si="0"/>
        <v>30.441693774457946</v>
      </c>
    </row>
    <row r="15" spans="1:38" ht="18.75" customHeight="1" x14ac:dyDescent="0.5">
      <c r="A15" s="39">
        <v>10</v>
      </c>
      <c r="B15" s="35" t="s">
        <v>28</v>
      </c>
      <c r="C15" s="36">
        <v>1866.075977</v>
      </c>
      <c r="D15" s="36">
        <v>3056.4499580000002</v>
      </c>
      <c r="E15" s="44">
        <v>1161.972045</v>
      </c>
      <c r="F15" s="46">
        <v>1613.620557</v>
      </c>
      <c r="G15" s="41">
        <f t="shared" si="0"/>
        <v>38.86913751010249</v>
      </c>
    </row>
    <row r="16" spans="1:38" ht="18.75" customHeight="1" x14ac:dyDescent="0.5">
      <c r="A16" s="40"/>
      <c r="B16" s="34" t="s">
        <v>4</v>
      </c>
      <c r="C16" s="37">
        <v>40704.568299999999</v>
      </c>
      <c r="D16" s="37">
        <v>51184.356206999997</v>
      </c>
      <c r="E16" s="45">
        <v>24406.265952999998</v>
      </c>
      <c r="F16" s="47">
        <v>32161.638716000001</v>
      </c>
      <c r="G16" s="42">
        <f t="shared" si="0"/>
        <v>31.776154443022115</v>
      </c>
    </row>
    <row r="17" spans="1:7" ht="18.75" customHeight="1" x14ac:dyDescent="0.5">
      <c r="A17" s="14"/>
      <c r="B17" s="34" t="s">
        <v>0</v>
      </c>
      <c r="C17" s="37">
        <v>61023.033783999999</v>
      </c>
      <c r="D17" s="37">
        <v>71418.215131999998</v>
      </c>
      <c r="E17" s="45">
        <v>32924.867294999996</v>
      </c>
      <c r="F17" s="47">
        <v>36770.450314000002</v>
      </c>
      <c r="G17" s="42">
        <f t="shared" si="0"/>
        <v>11.679874012989567</v>
      </c>
    </row>
    <row r="18" spans="1:7" ht="20.25" customHeight="1" x14ac:dyDescent="0.5">
      <c r="A18" s="14"/>
      <c r="B18" s="34" t="s">
        <v>2</v>
      </c>
      <c r="C18" s="37">
        <v>101727.602084</v>
      </c>
      <c r="D18" s="37">
        <v>122602.571339</v>
      </c>
      <c r="E18" s="45">
        <v>57331.133247999998</v>
      </c>
      <c r="F18" s="47">
        <v>68932.089030000003</v>
      </c>
      <c r="G18" s="42">
        <f t="shared" si="0"/>
        <v>20.235001690647213</v>
      </c>
    </row>
    <row r="19" spans="1:7" ht="23.25" customHeight="1" x14ac:dyDescent="0.55000000000000004">
      <c r="A19" s="7" t="s">
        <v>6</v>
      </c>
      <c r="B19" s="3"/>
      <c r="C19" s="11"/>
      <c r="D19" s="11"/>
      <c r="E19" s="25"/>
      <c r="F19" s="25"/>
      <c r="G19" s="31" t="s">
        <v>5</v>
      </c>
    </row>
    <row r="20" spans="1:7" ht="15.75" customHeight="1" x14ac:dyDescent="0.5">
      <c r="A20" s="57" t="s">
        <v>3</v>
      </c>
      <c r="B20" s="55" t="s">
        <v>8</v>
      </c>
      <c r="C20" s="53">
        <v>2560</v>
      </c>
      <c r="D20" s="53">
        <v>2561</v>
      </c>
      <c r="E20" s="32">
        <v>2561</v>
      </c>
      <c r="F20" s="33">
        <v>2562</v>
      </c>
      <c r="G20" s="51" t="s">
        <v>21</v>
      </c>
    </row>
    <row r="21" spans="1:7" ht="15.75" customHeight="1" x14ac:dyDescent="0.5">
      <c r="A21" s="57"/>
      <c r="B21" s="56"/>
      <c r="C21" s="54"/>
      <c r="D21" s="54"/>
      <c r="E21" s="55" t="s">
        <v>40</v>
      </c>
      <c r="F21" s="55"/>
      <c r="G21" s="52"/>
    </row>
    <row r="22" spans="1:7" ht="18.75" customHeight="1" x14ac:dyDescent="0.5">
      <c r="A22" s="9">
        <v>1</v>
      </c>
      <c r="B22" s="35" t="s">
        <v>25</v>
      </c>
      <c r="C22" s="36">
        <v>9874.1006309999993</v>
      </c>
      <c r="D22" s="36">
        <v>6561.7308139999996</v>
      </c>
      <c r="E22" s="44">
        <v>5215.0343929999999</v>
      </c>
      <c r="F22" s="46">
        <v>4005.883002</v>
      </c>
      <c r="G22" s="41">
        <f>+(F22-E22)/E22*100</f>
        <v>-23.185875679420469</v>
      </c>
    </row>
    <row r="23" spans="1:7" ht="18.75" customHeight="1" x14ac:dyDescent="0.5">
      <c r="A23" s="9">
        <v>2</v>
      </c>
      <c r="B23" s="35" t="s">
        <v>26</v>
      </c>
      <c r="C23" s="36">
        <v>3463.0843359999999</v>
      </c>
      <c r="D23" s="36">
        <v>3980.2242449999999</v>
      </c>
      <c r="E23" s="44">
        <v>1812.0046600000001</v>
      </c>
      <c r="F23" s="46">
        <v>1972.880844</v>
      </c>
      <c r="G23" s="41">
        <f t="shared" ref="G23:G33" si="1">+(F23-E23)/E23*100</f>
        <v>8.8783537675890951</v>
      </c>
    </row>
    <row r="24" spans="1:7" ht="18.75" customHeight="1" x14ac:dyDescent="0.5">
      <c r="A24" s="9">
        <v>3</v>
      </c>
      <c r="B24" s="35" t="s">
        <v>15</v>
      </c>
      <c r="C24" s="36">
        <v>2904.226631</v>
      </c>
      <c r="D24" s="36">
        <v>3525.872613</v>
      </c>
      <c r="E24" s="44">
        <v>1830.526128</v>
      </c>
      <c r="F24" s="46">
        <v>1318.2701280000001</v>
      </c>
      <c r="G24" s="41">
        <f t="shared" si="1"/>
        <v>-27.984085677033278</v>
      </c>
    </row>
    <row r="25" spans="1:7" ht="18.75" customHeight="1" x14ac:dyDescent="0.5">
      <c r="A25" s="9">
        <v>4</v>
      </c>
      <c r="B25" s="35" t="s">
        <v>16</v>
      </c>
      <c r="C25" s="36">
        <v>1608.376397</v>
      </c>
      <c r="D25" s="36">
        <v>1840.2662049999999</v>
      </c>
      <c r="E25" s="44">
        <v>899.84489299999996</v>
      </c>
      <c r="F25" s="46">
        <v>890.81444399999998</v>
      </c>
      <c r="G25" s="41">
        <f t="shared" si="1"/>
        <v>-1.00355617620869</v>
      </c>
    </row>
    <row r="26" spans="1:7" ht="18.75" customHeight="1" x14ac:dyDescent="0.5">
      <c r="A26" s="9">
        <v>5</v>
      </c>
      <c r="B26" s="35" t="s">
        <v>20</v>
      </c>
      <c r="C26" s="36">
        <v>530.14989600000001</v>
      </c>
      <c r="D26" s="36">
        <v>781.008377</v>
      </c>
      <c r="E26" s="44">
        <v>372.874506</v>
      </c>
      <c r="F26" s="46">
        <v>409.05556999999999</v>
      </c>
      <c r="G26" s="41">
        <f t="shared" si="1"/>
        <v>9.7032817792053585</v>
      </c>
    </row>
    <row r="27" spans="1:7" ht="18.75" customHeight="1" x14ac:dyDescent="0.5">
      <c r="A27" s="9">
        <v>6</v>
      </c>
      <c r="B27" s="35" t="s">
        <v>18</v>
      </c>
      <c r="C27" s="36">
        <v>873.14761499999997</v>
      </c>
      <c r="D27" s="36">
        <v>828.52086899999995</v>
      </c>
      <c r="E27" s="44">
        <v>558.35778900000003</v>
      </c>
      <c r="F27" s="46">
        <v>322.72971799999999</v>
      </c>
      <c r="G27" s="41">
        <f t="shared" si="1"/>
        <v>-42.200194148272196</v>
      </c>
    </row>
    <row r="28" spans="1:7" ht="18.75" customHeight="1" x14ac:dyDescent="0.5">
      <c r="A28" s="9">
        <v>7</v>
      </c>
      <c r="B28" s="35" t="s">
        <v>27</v>
      </c>
      <c r="C28" s="36">
        <v>198.88474199999999</v>
      </c>
      <c r="D28" s="36">
        <v>372.57153299999999</v>
      </c>
      <c r="E28" s="44">
        <v>132.27598699999999</v>
      </c>
      <c r="F28" s="46">
        <v>300.76696900000002</v>
      </c>
      <c r="G28" s="41">
        <f t="shared" si="1"/>
        <v>127.37835930870813</v>
      </c>
    </row>
    <row r="29" spans="1:7" s="3" customFormat="1" ht="17.25" customHeight="1" x14ac:dyDescent="0.4">
      <c r="A29" s="9">
        <v>8</v>
      </c>
      <c r="B29" s="35" t="s">
        <v>43</v>
      </c>
      <c r="C29" s="36">
        <v>545.38120100000003</v>
      </c>
      <c r="D29" s="36">
        <v>499.20917200000002</v>
      </c>
      <c r="E29" s="44">
        <v>234.44247100000001</v>
      </c>
      <c r="F29" s="46">
        <v>225.01639700000001</v>
      </c>
      <c r="G29" s="41">
        <f t="shared" si="1"/>
        <v>-4.0206341281908768</v>
      </c>
    </row>
    <row r="30" spans="1:7" s="4" customFormat="1" ht="17.25" customHeight="1" x14ac:dyDescent="0.4">
      <c r="A30" s="9">
        <v>9</v>
      </c>
      <c r="B30" s="35" t="s">
        <v>36</v>
      </c>
      <c r="C30" s="36">
        <v>0</v>
      </c>
      <c r="D30" s="36">
        <v>88.637178000000006</v>
      </c>
      <c r="E30" s="44">
        <v>0</v>
      </c>
      <c r="F30" s="46">
        <v>201.790368</v>
      </c>
      <c r="G30" s="41" t="s">
        <v>11</v>
      </c>
    </row>
    <row r="31" spans="1:7" ht="18" customHeight="1" x14ac:dyDescent="0.5">
      <c r="A31" s="9">
        <v>10</v>
      </c>
      <c r="B31" s="35" t="s">
        <v>35</v>
      </c>
      <c r="C31" s="36">
        <v>118.147127</v>
      </c>
      <c r="D31" s="36">
        <v>278.73621400000002</v>
      </c>
      <c r="E31" s="44">
        <v>115.04397</v>
      </c>
      <c r="F31" s="46">
        <v>198.85593299999999</v>
      </c>
      <c r="G31" s="41">
        <f t="shared" si="1"/>
        <v>72.852112979063563</v>
      </c>
    </row>
    <row r="32" spans="1:7" s="5" customFormat="1" ht="21" customHeight="1" x14ac:dyDescent="0.2">
      <c r="A32" s="14"/>
      <c r="B32" s="38" t="s">
        <v>4</v>
      </c>
      <c r="C32" s="37">
        <v>20115.498576000002</v>
      </c>
      <c r="D32" s="37">
        <v>18756.77722</v>
      </c>
      <c r="E32" s="45">
        <v>11170.404796999999</v>
      </c>
      <c r="F32" s="47">
        <v>9846.0633730000009</v>
      </c>
      <c r="G32" s="42">
        <f t="shared" si="1"/>
        <v>-11.855805121365634</v>
      </c>
    </row>
    <row r="33" spans="1:7" s="1" customFormat="1" ht="17.25" customHeight="1" x14ac:dyDescent="0.5">
      <c r="A33" s="14"/>
      <c r="B33" s="38" t="s">
        <v>17</v>
      </c>
      <c r="C33" s="37">
        <v>3425.207328</v>
      </c>
      <c r="D33" s="37">
        <v>4022.9783649999999</v>
      </c>
      <c r="E33" s="45">
        <v>1861.2895410000001</v>
      </c>
      <c r="F33" s="47">
        <v>1443.074478</v>
      </c>
      <c r="G33" s="42">
        <f t="shared" si="1"/>
        <v>-22.469102941142037</v>
      </c>
    </row>
    <row r="34" spans="1:7" s="1" customFormat="1" ht="18.75" customHeight="1" x14ac:dyDescent="0.5">
      <c r="A34" s="14"/>
      <c r="B34" s="38" t="s">
        <v>2</v>
      </c>
      <c r="C34" s="37">
        <v>23540.705903999999</v>
      </c>
      <c r="D34" s="37">
        <v>22779.755584999999</v>
      </c>
      <c r="E34" s="37">
        <v>13031.694337999999</v>
      </c>
      <c r="F34" s="37">
        <v>11289.137851</v>
      </c>
      <c r="G34" s="42">
        <f>+(F34-E34)/E34*100</f>
        <v>-13.371680165324024</v>
      </c>
    </row>
    <row r="35" spans="1:7" s="13" customFormat="1" ht="17.25" customHeight="1" x14ac:dyDescent="0.2">
      <c r="A35" s="16" t="s">
        <v>10</v>
      </c>
      <c r="B35" s="10"/>
      <c r="C35" s="15"/>
      <c r="D35" s="22"/>
      <c r="E35" s="26"/>
      <c r="F35" s="26"/>
      <c r="G35" s="6" t="s">
        <v>24</v>
      </c>
    </row>
    <row r="36" spans="1:7" s="19" customFormat="1" ht="17.25" customHeight="1" x14ac:dyDescent="0.2">
      <c r="A36" s="17" t="s">
        <v>29</v>
      </c>
      <c r="B36" s="18"/>
      <c r="C36" s="15"/>
      <c r="D36" s="22"/>
      <c r="E36" s="26"/>
      <c r="F36" s="26"/>
      <c r="G36" s="15" t="s">
        <v>9</v>
      </c>
    </row>
    <row r="37" spans="1:7" s="19" customFormat="1" ht="17.25" customHeight="1" x14ac:dyDescent="0.2">
      <c r="A37" s="20" t="s">
        <v>30</v>
      </c>
      <c r="B37" s="18"/>
      <c r="C37" s="10"/>
      <c r="D37" s="10"/>
      <c r="E37" s="27"/>
      <c r="F37" s="50" t="s">
        <v>1</v>
      </c>
      <c r="G37" s="50"/>
    </row>
    <row r="38" spans="1:7" s="19" customFormat="1" ht="17.25" customHeight="1" x14ac:dyDescent="0.2">
      <c r="A38" s="17" t="s">
        <v>31</v>
      </c>
      <c r="B38" s="20"/>
      <c r="C38" s="20"/>
      <c r="D38" s="20"/>
      <c r="E38" s="28"/>
      <c r="F38" s="28"/>
      <c r="G38" s="20"/>
    </row>
    <row r="39" spans="1:7" s="19" customFormat="1" ht="17.25" customHeight="1" x14ac:dyDescent="0.2">
      <c r="A39" s="21" t="s">
        <v>38</v>
      </c>
      <c r="E39" s="29"/>
      <c r="F39" s="29"/>
    </row>
    <row r="40" spans="1:7" x14ac:dyDescent="0.5">
      <c r="A40" s="43" t="s">
        <v>37</v>
      </c>
    </row>
  </sheetData>
  <mergeCells count="15">
    <mergeCell ref="E21:F21"/>
    <mergeCell ref="A1:G1"/>
    <mergeCell ref="A2:G2"/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  <mergeCell ref="E5:F5"/>
  </mergeCells>
  <phoneticPr fontId="11" type="noConversion"/>
  <pageMargins left="0.52" right="0.16" top="0.60763888888888884" bottom="0.18" header="0.19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2019-07-22T08:00:45Z</cp:lastPrinted>
  <dcterms:created xsi:type="dcterms:W3CDTF">2010-02-25T05:00:19Z</dcterms:created>
  <dcterms:modified xsi:type="dcterms:W3CDTF">2019-08-26T06:00:18Z</dcterms:modified>
</cp:coreProperties>
</file>